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FC304421-0831-4C9F-BFAA-8D928DBBC9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p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6" i="2" l="1"/>
  <c r="G1085" i="2"/>
  <c r="F1085" i="2"/>
  <c r="H1085" i="2" s="1"/>
  <c r="F1084" i="2"/>
  <c r="H1084" i="2" s="1"/>
  <c r="F1083" i="2"/>
  <c r="H1083" i="2" s="1"/>
  <c r="F1082" i="2"/>
  <c r="H1082" i="2" s="1"/>
  <c r="F1081" i="2"/>
  <c r="H1081" i="2" s="1"/>
  <c r="F1080" i="2"/>
  <c r="H1080" i="2" s="1"/>
  <c r="F1079" i="2"/>
  <c r="H1079" i="2" s="1"/>
  <c r="F1078" i="2"/>
  <c r="H1078" i="2" s="1"/>
  <c r="F1077" i="2"/>
  <c r="H1077" i="2" s="1"/>
  <c r="F1076" i="2"/>
  <c r="H1076" i="2" s="1"/>
  <c r="F1075" i="2"/>
  <c r="H1075" i="2" s="1"/>
  <c r="F1074" i="2"/>
  <c r="H1074" i="2" s="1"/>
  <c r="G1073" i="2"/>
  <c r="F1073" i="2"/>
  <c r="H1073" i="2" s="1"/>
  <c r="F1072" i="2"/>
  <c r="H1072" i="2" s="1"/>
  <c r="F1071" i="2"/>
  <c r="H1071" i="2" s="1"/>
  <c r="F1070" i="2"/>
  <c r="H1070" i="2" s="1"/>
  <c r="F1069" i="2"/>
  <c r="H1069" i="2" s="1"/>
  <c r="F1068" i="2"/>
  <c r="H1068" i="2" s="1"/>
  <c r="F1067" i="2"/>
  <c r="H1067" i="2" s="1"/>
  <c r="F1066" i="2"/>
  <c r="H1066" i="2" s="1"/>
  <c r="F1065" i="2"/>
  <c r="H1065" i="2" s="1"/>
  <c r="F1064" i="2"/>
  <c r="H1064" i="2" s="1"/>
  <c r="F1063" i="2"/>
  <c r="H1063" i="2" s="1"/>
  <c r="F1062" i="2"/>
  <c r="H1062" i="2" s="1"/>
  <c r="F1061" i="2"/>
  <c r="H1061" i="2" s="1"/>
  <c r="F1060" i="2"/>
  <c r="H1060" i="2" s="1"/>
  <c r="F1059" i="2"/>
  <c r="H1059" i="2" s="1"/>
  <c r="F1058" i="2"/>
  <c r="H1058" i="2" s="1"/>
  <c r="F1057" i="2"/>
  <c r="H1057" i="2" s="1"/>
  <c r="F1056" i="2"/>
  <c r="H1056" i="2" s="1"/>
  <c r="F1055" i="2"/>
  <c r="H1055" i="2" s="1"/>
  <c r="F1054" i="2"/>
  <c r="H1054" i="2" s="1"/>
  <c r="F1053" i="2"/>
  <c r="H1053" i="2" s="1"/>
  <c r="G1052" i="2"/>
  <c r="F1052" i="2"/>
  <c r="H1052" i="2" s="1"/>
  <c r="F1051" i="2"/>
  <c r="H1051" i="2" s="1"/>
  <c r="F1050" i="2"/>
  <c r="H1050" i="2" s="1"/>
  <c r="F1049" i="2"/>
  <c r="H1049" i="2" s="1"/>
  <c r="F1048" i="2"/>
  <c r="H1048" i="2" s="1"/>
  <c r="F1047" i="2"/>
  <c r="H1047" i="2" s="1"/>
  <c r="F1046" i="2"/>
  <c r="H1046" i="2" s="1"/>
  <c r="F1045" i="2"/>
  <c r="H1045" i="2" s="1"/>
  <c r="F1044" i="2"/>
  <c r="H1044" i="2" s="1"/>
  <c r="F1043" i="2"/>
  <c r="H1043" i="2" s="1"/>
  <c r="F1042" i="2"/>
  <c r="H1042" i="2" s="1"/>
  <c r="F1041" i="2"/>
  <c r="H1041" i="2" s="1"/>
  <c r="F1040" i="2"/>
  <c r="H1040" i="2" s="1"/>
  <c r="F1039" i="2"/>
  <c r="H1039" i="2" s="1"/>
  <c r="F1038" i="2"/>
  <c r="H1038" i="2" s="1"/>
  <c r="F1037" i="2"/>
  <c r="H1037" i="2" s="1"/>
  <c r="F1036" i="2"/>
  <c r="H1036" i="2" s="1"/>
  <c r="F1035" i="2"/>
  <c r="H1035" i="2" s="1"/>
  <c r="F1034" i="2"/>
  <c r="H1034" i="2" s="1"/>
  <c r="F1033" i="2"/>
  <c r="H1033" i="2" s="1"/>
  <c r="F1032" i="2"/>
  <c r="H1032" i="2" s="1"/>
  <c r="F1031" i="2"/>
  <c r="H1031" i="2" s="1"/>
  <c r="G1030" i="2"/>
  <c r="F1030" i="2"/>
  <c r="H1030" i="2" s="1"/>
  <c r="F1029" i="2"/>
  <c r="H1029" i="2" s="1"/>
  <c r="F1028" i="2"/>
  <c r="H1028" i="2" s="1"/>
  <c r="F1027" i="2"/>
  <c r="H1027" i="2" s="1"/>
  <c r="F1026" i="2"/>
  <c r="H1026" i="2" s="1"/>
  <c r="F1025" i="2"/>
  <c r="H1025" i="2" s="1"/>
  <c r="F1024" i="2"/>
  <c r="H1024" i="2" s="1"/>
  <c r="F1023" i="2"/>
  <c r="H1023" i="2" s="1"/>
  <c r="F1022" i="2"/>
  <c r="H1022" i="2" s="1"/>
  <c r="G1021" i="2"/>
  <c r="F1021" i="2"/>
  <c r="H1021" i="2" s="1"/>
  <c r="F1020" i="2"/>
  <c r="H1020" i="2" s="1"/>
  <c r="F1019" i="2"/>
  <c r="H1019" i="2" s="1"/>
  <c r="F1018" i="2"/>
  <c r="H1018" i="2" s="1"/>
  <c r="F1017" i="2"/>
  <c r="H1017" i="2" s="1"/>
  <c r="F1016" i="2"/>
  <c r="H1016" i="2" s="1"/>
  <c r="F1015" i="2"/>
  <c r="H1015" i="2" s="1"/>
  <c r="F1014" i="2"/>
  <c r="H1014" i="2" s="1"/>
  <c r="F1013" i="2"/>
  <c r="H1013" i="2" s="1"/>
  <c r="F1012" i="2"/>
  <c r="H1012" i="2" s="1"/>
  <c r="F1011" i="2"/>
  <c r="H1011" i="2" s="1"/>
  <c r="F1010" i="2"/>
  <c r="H1010" i="2" s="1"/>
  <c r="F1009" i="2"/>
  <c r="H1009" i="2" s="1"/>
  <c r="F1008" i="2"/>
  <c r="H1008" i="2" s="1"/>
  <c r="F1007" i="2"/>
  <c r="H1007" i="2" s="1"/>
  <c r="F1006" i="2"/>
  <c r="H1006" i="2" s="1"/>
  <c r="F1005" i="2"/>
  <c r="H1005" i="2" s="1"/>
  <c r="F1004" i="2"/>
  <c r="H1004" i="2" s="1"/>
  <c r="F1003" i="2"/>
  <c r="H1003" i="2" s="1"/>
  <c r="F1002" i="2"/>
  <c r="H1002" i="2" s="1"/>
  <c r="F1001" i="2"/>
  <c r="H1001" i="2" s="1"/>
  <c r="F1000" i="2"/>
  <c r="H1000" i="2" s="1"/>
  <c r="F999" i="2"/>
  <c r="H999" i="2" s="1"/>
  <c r="F998" i="2"/>
  <c r="H998" i="2" s="1"/>
  <c r="F997" i="2"/>
  <c r="H997" i="2" s="1"/>
  <c r="F996" i="2"/>
  <c r="H996" i="2" s="1"/>
  <c r="F995" i="2"/>
  <c r="H995" i="2" s="1"/>
  <c r="F994" i="2"/>
  <c r="H994" i="2" s="1"/>
  <c r="F993" i="2"/>
  <c r="H993" i="2" s="1"/>
  <c r="F992" i="2"/>
  <c r="H992" i="2" s="1"/>
  <c r="F991" i="2"/>
  <c r="H991" i="2" s="1"/>
  <c r="F990" i="2"/>
  <c r="H990" i="2" s="1"/>
  <c r="F989" i="2"/>
  <c r="H989" i="2" s="1"/>
  <c r="F988" i="2"/>
  <c r="H988" i="2" s="1"/>
  <c r="F987" i="2"/>
  <c r="H987" i="2" s="1"/>
  <c r="F986" i="2"/>
  <c r="H986" i="2" s="1"/>
  <c r="F985" i="2"/>
  <c r="H985" i="2" s="1"/>
  <c r="F984" i="2"/>
  <c r="H984" i="2" s="1"/>
  <c r="G983" i="2"/>
  <c r="F983" i="2"/>
  <c r="H983" i="2" s="1"/>
  <c r="F982" i="2"/>
  <c r="H982" i="2" s="1"/>
  <c r="F981" i="2"/>
  <c r="H981" i="2" s="1"/>
  <c r="F980" i="2"/>
  <c r="H980" i="2" s="1"/>
  <c r="F979" i="2"/>
  <c r="H979" i="2" s="1"/>
  <c r="F978" i="2"/>
  <c r="H978" i="2" s="1"/>
  <c r="F977" i="2"/>
  <c r="H977" i="2" s="1"/>
  <c r="F976" i="2"/>
  <c r="H976" i="2" s="1"/>
  <c r="G975" i="2"/>
  <c r="F975" i="2"/>
  <c r="H975" i="2" s="1"/>
  <c r="F974" i="2"/>
  <c r="H974" i="2" s="1"/>
  <c r="F973" i="2"/>
  <c r="H973" i="2" s="1"/>
  <c r="F972" i="2"/>
  <c r="H972" i="2" s="1"/>
  <c r="F971" i="2"/>
  <c r="H971" i="2" s="1"/>
  <c r="F970" i="2"/>
  <c r="H970" i="2" s="1"/>
  <c r="F969" i="2"/>
  <c r="H969" i="2" s="1"/>
  <c r="F968" i="2"/>
  <c r="H968" i="2" s="1"/>
  <c r="F967" i="2"/>
  <c r="H967" i="2" s="1"/>
  <c r="F966" i="2"/>
  <c r="H966" i="2" s="1"/>
  <c r="F965" i="2"/>
  <c r="H965" i="2" s="1"/>
  <c r="F964" i="2"/>
  <c r="H964" i="2" s="1"/>
  <c r="F963" i="2"/>
  <c r="H963" i="2" s="1"/>
  <c r="F962" i="2"/>
  <c r="H962" i="2" s="1"/>
  <c r="F961" i="2"/>
  <c r="H961" i="2" s="1"/>
  <c r="F960" i="2"/>
  <c r="H960" i="2" s="1"/>
  <c r="F959" i="2"/>
  <c r="H959" i="2" s="1"/>
  <c r="F958" i="2"/>
  <c r="H958" i="2" s="1"/>
  <c r="F957" i="2"/>
  <c r="H957" i="2" s="1"/>
  <c r="F956" i="2"/>
  <c r="H956" i="2" s="1"/>
  <c r="F955" i="2"/>
  <c r="H955" i="2" s="1"/>
  <c r="F954" i="2"/>
  <c r="H954" i="2" s="1"/>
  <c r="F953" i="2"/>
  <c r="H953" i="2" s="1"/>
  <c r="F952" i="2"/>
  <c r="H952" i="2" s="1"/>
  <c r="F951" i="2"/>
  <c r="H951" i="2" s="1"/>
  <c r="F950" i="2"/>
  <c r="H950" i="2" s="1"/>
  <c r="F949" i="2"/>
  <c r="H949" i="2" s="1"/>
  <c r="F948" i="2"/>
  <c r="H948" i="2" s="1"/>
  <c r="F947" i="2"/>
  <c r="H947" i="2" s="1"/>
  <c r="F946" i="2"/>
  <c r="H946" i="2" s="1"/>
  <c r="F945" i="2"/>
  <c r="H945" i="2" s="1"/>
  <c r="F944" i="2"/>
  <c r="H944" i="2" s="1"/>
  <c r="F943" i="2"/>
  <c r="H943" i="2" s="1"/>
  <c r="F942" i="2"/>
  <c r="H942" i="2" s="1"/>
  <c r="F941" i="2"/>
  <c r="H941" i="2" s="1"/>
  <c r="F940" i="2"/>
  <c r="H940" i="2" s="1"/>
  <c r="F939" i="2"/>
  <c r="H939" i="2" s="1"/>
  <c r="F938" i="2"/>
  <c r="H938" i="2" s="1"/>
  <c r="F937" i="2"/>
  <c r="H937" i="2" s="1"/>
  <c r="F936" i="2"/>
  <c r="H936" i="2" s="1"/>
  <c r="F935" i="2"/>
  <c r="H935" i="2" s="1"/>
  <c r="F934" i="2"/>
  <c r="H934" i="2" s="1"/>
  <c r="F933" i="2"/>
  <c r="H933" i="2" s="1"/>
  <c r="F932" i="2"/>
  <c r="H932" i="2" s="1"/>
  <c r="F931" i="2"/>
  <c r="H931" i="2" s="1"/>
  <c r="F930" i="2"/>
  <c r="H930" i="2" s="1"/>
  <c r="F929" i="2"/>
  <c r="H929" i="2" s="1"/>
  <c r="F928" i="2"/>
  <c r="H928" i="2" s="1"/>
  <c r="F927" i="2"/>
  <c r="H927" i="2" s="1"/>
  <c r="F926" i="2"/>
  <c r="H926" i="2" s="1"/>
  <c r="F925" i="2"/>
  <c r="H925" i="2" s="1"/>
  <c r="F924" i="2"/>
  <c r="H924" i="2" s="1"/>
  <c r="F923" i="2"/>
  <c r="H923" i="2" s="1"/>
  <c r="F922" i="2"/>
  <c r="H922" i="2" s="1"/>
  <c r="F921" i="2"/>
  <c r="H921" i="2" s="1"/>
  <c r="F920" i="2"/>
  <c r="H920" i="2" s="1"/>
  <c r="F919" i="2"/>
  <c r="H919" i="2" s="1"/>
  <c r="F918" i="2"/>
  <c r="H918" i="2" s="1"/>
  <c r="F917" i="2"/>
  <c r="H917" i="2" s="1"/>
  <c r="F916" i="2"/>
  <c r="H916" i="2" s="1"/>
  <c r="F915" i="2"/>
  <c r="H915" i="2" s="1"/>
  <c r="F914" i="2"/>
  <c r="H914" i="2" s="1"/>
  <c r="F913" i="2"/>
  <c r="H913" i="2" s="1"/>
  <c r="G912" i="2"/>
  <c r="F912" i="2"/>
  <c r="H912" i="2" s="1"/>
  <c r="F911" i="2"/>
  <c r="H911" i="2" s="1"/>
  <c r="F910" i="2"/>
  <c r="H910" i="2" s="1"/>
  <c r="F909" i="2"/>
  <c r="H909" i="2" s="1"/>
  <c r="F908" i="2"/>
  <c r="H908" i="2" s="1"/>
  <c r="F907" i="2"/>
  <c r="H907" i="2" s="1"/>
  <c r="F906" i="2"/>
  <c r="H906" i="2" s="1"/>
  <c r="F905" i="2"/>
  <c r="H905" i="2" s="1"/>
  <c r="F904" i="2"/>
  <c r="H904" i="2" s="1"/>
  <c r="F903" i="2"/>
  <c r="H903" i="2" s="1"/>
  <c r="F902" i="2"/>
  <c r="H902" i="2" s="1"/>
  <c r="F901" i="2"/>
  <c r="H901" i="2" s="1"/>
  <c r="F900" i="2"/>
  <c r="H900" i="2" s="1"/>
  <c r="F899" i="2"/>
  <c r="H899" i="2" s="1"/>
  <c r="F898" i="2"/>
  <c r="H898" i="2" s="1"/>
  <c r="F897" i="2"/>
  <c r="H897" i="2" s="1"/>
  <c r="F896" i="2"/>
  <c r="H896" i="2" s="1"/>
  <c r="F895" i="2"/>
  <c r="H895" i="2" s="1"/>
  <c r="F894" i="2"/>
  <c r="H894" i="2" s="1"/>
  <c r="F893" i="2"/>
  <c r="H893" i="2" s="1"/>
  <c r="G892" i="2"/>
  <c r="F892" i="2"/>
  <c r="H892" i="2" s="1"/>
  <c r="F891" i="2"/>
  <c r="H891" i="2" s="1"/>
  <c r="F890" i="2"/>
  <c r="H890" i="2" s="1"/>
  <c r="F889" i="2"/>
  <c r="H889" i="2" s="1"/>
  <c r="F888" i="2"/>
  <c r="H888" i="2" s="1"/>
  <c r="F887" i="2"/>
  <c r="H887" i="2" s="1"/>
  <c r="F886" i="2"/>
  <c r="H886" i="2" s="1"/>
  <c r="F885" i="2"/>
  <c r="H885" i="2" s="1"/>
  <c r="F884" i="2"/>
  <c r="H884" i="2" s="1"/>
  <c r="F883" i="2"/>
  <c r="H883" i="2" s="1"/>
  <c r="F882" i="2"/>
  <c r="H882" i="2" s="1"/>
  <c r="F881" i="2"/>
  <c r="H881" i="2" s="1"/>
  <c r="F880" i="2"/>
  <c r="H880" i="2" s="1"/>
  <c r="F879" i="2"/>
  <c r="H879" i="2" s="1"/>
  <c r="F878" i="2"/>
  <c r="H878" i="2" s="1"/>
  <c r="F877" i="2"/>
  <c r="H877" i="2" s="1"/>
  <c r="F876" i="2"/>
  <c r="H876" i="2" s="1"/>
  <c r="F875" i="2"/>
  <c r="H875" i="2" s="1"/>
  <c r="F874" i="2"/>
  <c r="H874" i="2" s="1"/>
  <c r="F873" i="2"/>
  <c r="H873" i="2" s="1"/>
  <c r="F872" i="2"/>
  <c r="H872" i="2" s="1"/>
  <c r="F871" i="2"/>
  <c r="H871" i="2" s="1"/>
  <c r="F870" i="2"/>
  <c r="H870" i="2" s="1"/>
  <c r="F869" i="2"/>
  <c r="H869" i="2" s="1"/>
  <c r="F868" i="2"/>
  <c r="H868" i="2" s="1"/>
  <c r="F867" i="2"/>
  <c r="H867" i="2" s="1"/>
  <c r="F866" i="2"/>
  <c r="H866" i="2" s="1"/>
  <c r="F865" i="2"/>
  <c r="H865" i="2" s="1"/>
  <c r="F864" i="2"/>
  <c r="H864" i="2" s="1"/>
  <c r="F863" i="2"/>
  <c r="H863" i="2" s="1"/>
  <c r="F862" i="2"/>
  <c r="H862" i="2" s="1"/>
  <c r="F861" i="2"/>
  <c r="H861" i="2" s="1"/>
  <c r="F860" i="2"/>
  <c r="H860" i="2" s="1"/>
  <c r="F859" i="2"/>
  <c r="H859" i="2" s="1"/>
  <c r="F858" i="2"/>
  <c r="H858" i="2" s="1"/>
  <c r="F857" i="2"/>
  <c r="H857" i="2" s="1"/>
  <c r="F856" i="2"/>
  <c r="H856" i="2" s="1"/>
  <c r="F855" i="2"/>
  <c r="H855" i="2" s="1"/>
  <c r="F854" i="2"/>
  <c r="H854" i="2" s="1"/>
  <c r="F853" i="2"/>
  <c r="H853" i="2" s="1"/>
  <c r="F852" i="2"/>
  <c r="H852" i="2" s="1"/>
  <c r="F851" i="2"/>
  <c r="H851" i="2" s="1"/>
  <c r="F850" i="2"/>
  <c r="H850" i="2" s="1"/>
  <c r="F849" i="2"/>
  <c r="H849" i="2" s="1"/>
  <c r="F848" i="2"/>
  <c r="H848" i="2" s="1"/>
  <c r="F847" i="2"/>
  <c r="H847" i="2" s="1"/>
  <c r="F846" i="2"/>
  <c r="H846" i="2" s="1"/>
  <c r="F845" i="2"/>
  <c r="H845" i="2" s="1"/>
  <c r="F844" i="2"/>
  <c r="H844" i="2" s="1"/>
  <c r="F843" i="2"/>
  <c r="H843" i="2" s="1"/>
  <c r="F842" i="2"/>
  <c r="H842" i="2" s="1"/>
  <c r="F841" i="2"/>
  <c r="H841" i="2" s="1"/>
  <c r="F840" i="2"/>
  <c r="H840" i="2" s="1"/>
  <c r="G839" i="2"/>
  <c r="F839" i="2"/>
  <c r="H839" i="2" s="1"/>
  <c r="F838" i="2"/>
  <c r="H838" i="2" s="1"/>
  <c r="F837" i="2"/>
  <c r="H837" i="2" s="1"/>
  <c r="F836" i="2"/>
  <c r="H836" i="2" s="1"/>
  <c r="F835" i="2"/>
  <c r="H835" i="2" s="1"/>
  <c r="F834" i="2"/>
  <c r="H834" i="2" s="1"/>
  <c r="F833" i="2"/>
  <c r="H833" i="2" s="1"/>
  <c r="F832" i="2"/>
  <c r="H832" i="2" s="1"/>
  <c r="F831" i="2"/>
  <c r="H831" i="2" s="1"/>
  <c r="F830" i="2"/>
  <c r="H830" i="2" s="1"/>
  <c r="F829" i="2"/>
  <c r="H829" i="2" s="1"/>
  <c r="F828" i="2"/>
  <c r="H828" i="2" s="1"/>
  <c r="F827" i="2"/>
  <c r="H827" i="2" s="1"/>
  <c r="F826" i="2"/>
  <c r="H826" i="2" s="1"/>
  <c r="F825" i="2"/>
  <c r="H825" i="2" s="1"/>
  <c r="F824" i="2"/>
  <c r="H824" i="2" s="1"/>
  <c r="F823" i="2"/>
  <c r="H823" i="2" s="1"/>
  <c r="F822" i="2"/>
  <c r="H822" i="2" s="1"/>
  <c r="F821" i="2"/>
  <c r="H821" i="2" s="1"/>
  <c r="F820" i="2"/>
  <c r="H820" i="2" s="1"/>
  <c r="G819" i="2"/>
  <c r="F819" i="2"/>
  <c r="H819" i="2" s="1"/>
  <c r="F818" i="2"/>
  <c r="H818" i="2" s="1"/>
  <c r="F817" i="2"/>
  <c r="H817" i="2" s="1"/>
  <c r="F816" i="2"/>
  <c r="H816" i="2" s="1"/>
  <c r="F815" i="2"/>
  <c r="H815" i="2" s="1"/>
  <c r="F814" i="2"/>
  <c r="H814" i="2" s="1"/>
  <c r="F813" i="2"/>
  <c r="H813" i="2" s="1"/>
  <c r="F812" i="2"/>
  <c r="H812" i="2" s="1"/>
  <c r="F811" i="2"/>
  <c r="H811" i="2" s="1"/>
  <c r="F810" i="2"/>
  <c r="H810" i="2" s="1"/>
  <c r="F809" i="2"/>
  <c r="H809" i="2" s="1"/>
  <c r="F808" i="2"/>
  <c r="H808" i="2" s="1"/>
  <c r="F807" i="2"/>
  <c r="H807" i="2" s="1"/>
  <c r="F806" i="2"/>
  <c r="H806" i="2" s="1"/>
  <c r="F805" i="2"/>
  <c r="H805" i="2" s="1"/>
  <c r="F804" i="2"/>
  <c r="H804" i="2" s="1"/>
  <c r="F803" i="2"/>
  <c r="H803" i="2" s="1"/>
  <c r="F802" i="2"/>
  <c r="H802" i="2" s="1"/>
  <c r="F801" i="2"/>
  <c r="H801" i="2" s="1"/>
  <c r="F800" i="2"/>
  <c r="H800" i="2" s="1"/>
  <c r="F799" i="2"/>
  <c r="H799" i="2" s="1"/>
  <c r="F798" i="2"/>
  <c r="H798" i="2" s="1"/>
  <c r="F797" i="2"/>
  <c r="H797" i="2" s="1"/>
  <c r="F796" i="2"/>
  <c r="H796" i="2" s="1"/>
  <c r="F795" i="2"/>
  <c r="H795" i="2" s="1"/>
  <c r="F794" i="2"/>
  <c r="H794" i="2" s="1"/>
  <c r="G793" i="2"/>
  <c r="F793" i="2"/>
  <c r="H793" i="2" s="1"/>
  <c r="F792" i="2"/>
  <c r="H792" i="2" s="1"/>
  <c r="F791" i="2"/>
  <c r="H791" i="2" s="1"/>
  <c r="F790" i="2"/>
  <c r="H790" i="2" s="1"/>
  <c r="F789" i="2"/>
  <c r="H789" i="2" s="1"/>
  <c r="F788" i="2"/>
  <c r="H788" i="2" s="1"/>
  <c r="F787" i="2"/>
  <c r="H787" i="2" s="1"/>
  <c r="F786" i="2"/>
  <c r="H786" i="2" s="1"/>
  <c r="F785" i="2"/>
  <c r="H785" i="2" s="1"/>
  <c r="F784" i="2"/>
  <c r="H784" i="2" s="1"/>
  <c r="G783" i="2"/>
  <c r="F783" i="2"/>
  <c r="H783" i="2" s="1"/>
  <c r="F782" i="2"/>
  <c r="H782" i="2" s="1"/>
  <c r="F781" i="2"/>
  <c r="H781" i="2" s="1"/>
  <c r="F780" i="2"/>
  <c r="H780" i="2" s="1"/>
  <c r="F779" i="2"/>
  <c r="H779" i="2" s="1"/>
  <c r="F778" i="2"/>
  <c r="H778" i="2" s="1"/>
  <c r="F777" i="2"/>
  <c r="H777" i="2" s="1"/>
  <c r="F776" i="2"/>
  <c r="H776" i="2" s="1"/>
  <c r="F775" i="2"/>
  <c r="H775" i="2" s="1"/>
  <c r="F774" i="2"/>
  <c r="H774" i="2" s="1"/>
  <c r="F773" i="2"/>
  <c r="H773" i="2" s="1"/>
  <c r="F772" i="2"/>
  <c r="H772" i="2" s="1"/>
  <c r="F771" i="2"/>
  <c r="H771" i="2" s="1"/>
  <c r="F770" i="2"/>
  <c r="H770" i="2" s="1"/>
  <c r="F769" i="2"/>
  <c r="H769" i="2" s="1"/>
  <c r="F768" i="2"/>
  <c r="H768" i="2" s="1"/>
  <c r="F767" i="2"/>
  <c r="H767" i="2" s="1"/>
  <c r="F766" i="2"/>
  <c r="H766" i="2" s="1"/>
  <c r="F765" i="2"/>
  <c r="H765" i="2" s="1"/>
  <c r="F764" i="2"/>
  <c r="H764" i="2" s="1"/>
  <c r="F763" i="2"/>
  <c r="H763" i="2" s="1"/>
  <c r="F762" i="2"/>
  <c r="H762" i="2" s="1"/>
  <c r="F761" i="2"/>
  <c r="H761" i="2" s="1"/>
  <c r="F760" i="2"/>
  <c r="H760" i="2" s="1"/>
  <c r="F759" i="2"/>
  <c r="H759" i="2" s="1"/>
  <c r="F758" i="2"/>
  <c r="H758" i="2" s="1"/>
  <c r="F757" i="2"/>
  <c r="H757" i="2" s="1"/>
  <c r="F756" i="2"/>
  <c r="H756" i="2" s="1"/>
  <c r="F755" i="2"/>
  <c r="H755" i="2" s="1"/>
  <c r="F754" i="2"/>
  <c r="H754" i="2" s="1"/>
  <c r="F753" i="2"/>
  <c r="H753" i="2" s="1"/>
  <c r="F752" i="2"/>
  <c r="H752" i="2" s="1"/>
  <c r="F751" i="2"/>
  <c r="H751" i="2" s="1"/>
  <c r="F750" i="2"/>
  <c r="H750" i="2" s="1"/>
  <c r="F749" i="2"/>
  <c r="H749" i="2" s="1"/>
  <c r="F748" i="2"/>
  <c r="H748" i="2" s="1"/>
  <c r="F747" i="2"/>
  <c r="H747" i="2" s="1"/>
  <c r="F746" i="2"/>
  <c r="H746" i="2" s="1"/>
  <c r="F745" i="2"/>
  <c r="H745" i="2" s="1"/>
  <c r="F744" i="2"/>
  <c r="H744" i="2" s="1"/>
  <c r="F743" i="2"/>
  <c r="H743" i="2" s="1"/>
  <c r="F742" i="2"/>
  <c r="H742" i="2" s="1"/>
  <c r="F741" i="2"/>
  <c r="H741" i="2" s="1"/>
  <c r="F740" i="2"/>
  <c r="H740" i="2" s="1"/>
  <c r="F739" i="2"/>
  <c r="H739" i="2" s="1"/>
  <c r="F738" i="2"/>
  <c r="H738" i="2" s="1"/>
  <c r="F737" i="2"/>
  <c r="H737" i="2" s="1"/>
  <c r="F736" i="2"/>
  <c r="H736" i="2" s="1"/>
  <c r="F735" i="2"/>
  <c r="H735" i="2" s="1"/>
  <c r="F734" i="2"/>
  <c r="H734" i="2" s="1"/>
  <c r="F733" i="2"/>
  <c r="H733" i="2" s="1"/>
  <c r="F732" i="2"/>
  <c r="H732" i="2" s="1"/>
  <c r="F731" i="2"/>
  <c r="H731" i="2" s="1"/>
  <c r="F730" i="2"/>
  <c r="H730" i="2" s="1"/>
  <c r="F729" i="2"/>
  <c r="H729" i="2" s="1"/>
  <c r="F728" i="2"/>
  <c r="H728" i="2" s="1"/>
  <c r="F727" i="2"/>
  <c r="H727" i="2" s="1"/>
  <c r="F726" i="2"/>
  <c r="H726" i="2" s="1"/>
  <c r="F725" i="2"/>
  <c r="H725" i="2" s="1"/>
  <c r="F724" i="2"/>
  <c r="H724" i="2" s="1"/>
  <c r="F723" i="2"/>
  <c r="H723" i="2" s="1"/>
  <c r="F722" i="2"/>
  <c r="H722" i="2" s="1"/>
  <c r="F721" i="2"/>
  <c r="H721" i="2" s="1"/>
  <c r="F720" i="2"/>
  <c r="H720" i="2" s="1"/>
  <c r="F719" i="2"/>
  <c r="H719" i="2" s="1"/>
  <c r="F718" i="2"/>
  <c r="H718" i="2" s="1"/>
  <c r="F717" i="2"/>
  <c r="H717" i="2" s="1"/>
  <c r="F716" i="2"/>
  <c r="H716" i="2" s="1"/>
  <c r="F715" i="2"/>
  <c r="H715" i="2" s="1"/>
  <c r="F714" i="2"/>
  <c r="H714" i="2" s="1"/>
  <c r="F713" i="2"/>
  <c r="H713" i="2" s="1"/>
  <c r="F712" i="2"/>
  <c r="H712" i="2" s="1"/>
  <c r="F711" i="2"/>
  <c r="H711" i="2" s="1"/>
  <c r="F710" i="2"/>
  <c r="H710" i="2" s="1"/>
  <c r="F709" i="2"/>
  <c r="H709" i="2" s="1"/>
  <c r="F708" i="2"/>
  <c r="H708" i="2" s="1"/>
  <c r="F707" i="2"/>
  <c r="H707" i="2" s="1"/>
  <c r="F706" i="2"/>
  <c r="H706" i="2" s="1"/>
  <c r="F705" i="2"/>
  <c r="H705" i="2" s="1"/>
  <c r="F704" i="2"/>
  <c r="H704" i="2" s="1"/>
  <c r="F703" i="2"/>
  <c r="H703" i="2" s="1"/>
  <c r="F702" i="2"/>
  <c r="H702" i="2" s="1"/>
  <c r="F701" i="2"/>
  <c r="H701" i="2" s="1"/>
  <c r="F700" i="2"/>
  <c r="H700" i="2" s="1"/>
  <c r="F699" i="2"/>
  <c r="H699" i="2" s="1"/>
  <c r="F698" i="2"/>
  <c r="H698" i="2" s="1"/>
  <c r="G697" i="2"/>
  <c r="F697" i="2"/>
  <c r="H697" i="2" s="1"/>
  <c r="F696" i="2"/>
  <c r="H696" i="2" s="1"/>
  <c r="F695" i="2"/>
  <c r="H695" i="2" s="1"/>
  <c r="F694" i="2"/>
  <c r="H694" i="2" s="1"/>
  <c r="F693" i="2"/>
  <c r="H693" i="2" s="1"/>
  <c r="F692" i="2"/>
  <c r="H692" i="2" s="1"/>
  <c r="F691" i="2"/>
  <c r="H691" i="2" s="1"/>
  <c r="F690" i="2"/>
  <c r="H690" i="2" s="1"/>
  <c r="F689" i="2"/>
  <c r="H689" i="2" s="1"/>
  <c r="F688" i="2"/>
  <c r="H688" i="2" s="1"/>
  <c r="F687" i="2"/>
  <c r="H687" i="2" s="1"/>
  <c r="F686" i="2"/>
  <c r="H686" i="2" s="1"/>
  <c r="F685" i="2"/>
  <c r="H685" i="2" s="1"/>
  <c r="F684" i="2"/>
  <c r="H684" i="2" s="1"/>
  <c r="F683" i="2"/>
  <c r="H683" i="2" s="1"/>
  <c r="F682" i="2"/>
  <c r="H682" i="2" s="1"/>
  <c r="F681" i="2"/>
  <c r="H681" i="2" s="1"/>
  <c r="F680" i="2"/>
  <c r="H680" i="2" s="1"/>
  <c r="F679" i="2"/>
  <c r="H679" i="2" s="1"/>
  <c r="F678" i="2"/>
  <c r="H678" i="2" s="1"/>
  <c r="G677" i="2"/>
  <c r="F677" i="2"/>
  <c r="H677" i="2" s="1"/>
  <c r="F676" i="2"/>
  <c r="H676" i="2" s="1"/>
  <c r="F675" i="2"/>
  <c r="H675" i="2" s="1"/>
  <c r="F674" i="2"/>
  <c r="H674" i="2" s="1"/>
  <c r="F673" i="2"/>
  <c r="H673" i="2" s="1"/>
  <c r="F672" i="2"/>
  <c r="H672" i="2" s="1"/>
  <c r="F671" i="2"/>
  <c r="H671" i="2" s="1"/>
  <c r="F670" i="2"/>
  <c r="H670" i="2" s="1"/>
  <c r="F669" i="2"/>
  <c r="H669" i="2" s="1"/>
  <c r="F668" i="2"/>
  <c r="H668" i="2" s="1"/>
  <c r="F667" i="2"/>
  <c r="H667" i="2" s="1"/>
  <c r="F666" i="2"/>
  <c r="H666" i="2" s="1"/>
  <c r="F665" i="2"/>
  <c r="H665" i="2" s="1"/>
  <c r="F664" i="2"/>
  <c r="H664" i="2" s="1"/>
  <c r="F663" i="2"/>
  <c r="H663" i="2" s="1"/>
  <c r="F662" i="2"/>
  <c r="H662" i="2" s="1"/>
  <c r="F661" i="2"/>
  <c r="H661" i="2" s="1"/>
  <c r="F660" i="2"/>
  <c r="H660" i="2" s="1"/>
  <c r="F659" i="2"/>
  <c r="H659" i="2" s="1"/>
  <c r="F658" i="2"/>
  <c r="H658" i="2" s="1"/>
  <c r="F657" i="2"/>
  <c r="H657" i="2" s="1"/>
  <c r="F656" i="2"/>
  <c r="H656" i="2" s="1"/>
  <c r="F655" i="2"/>
  <c r="H655" i="2" s="1"/>
  <c r="F654" i="2"/>
  <c r="H654" i="2" s="1"/>
  <c r="F653" i="2"/>
  <c r="H653" i="2" s="1"/>
  <c r="F652" i="2"/>
  <c r="H652" i="2" s="1"/>
  <c r="F651" i="2"/>
  <c r="H651" i="2" s="1"/>
  <c r="F650" i="2"/>
  <c r="H650" i="2" s="1"/>
  <c r="F649" i="2"/>
  <c r="H649" i="2" s="1"/>
  <c r="F648" i="2"/>
  <c r="H648" i="2" s="1"/>
  <c r="F647" i="2"/>
  <c r="H647" i="2" s="1"/>
  <c r="F646" i="2"/>
  <c r="H646" i="2" s="1"/>
  <c r="F645" i="2"/>
  <c r="H645" i="2" s="1"/>
  <c r="F644" i="2"/>
  <c r="H644" i="2" s="1"/>
  <c r="F643" i="2"/>
  <c r="H643" i="2" s="1"/>
  <c r="G642" i="2"/>
  <c r="F642" i="2"/>
  <c r="H642" i="2" s="1"/>
  <c r="F641" i="2"/>
  <c r="H641" i="2" s="1"/>
  <c r="F640" i="2"/>
  <c r="H640" i="2" s="1"/>
  <c r="F639" i="2"/>
  <c r="H639" i="2" s="1"/>
  <c r="F638" i="2"/>
  <c r="H638" i="2" s="1"/>
  <c r="F637" i="2"/>
  <c r="H637" i="2" s="1"/>
  <c r="F636" i="2"/>
  <c r="H636" i="2" s="1"/>
  <c r="F635" i="2"/>
  <c r="H635" i="2" s="1"/>
  <c r="F634" i="2"/>
  <c r="H634" i="2" s="1"/>
  <c r="F633" i="2"/>
  <c r="H633" i="2" s="1"/>
  <c r="F632" i="2"/>
  <c r="H632" i="2" s="1"/>
  <c r="F631" i="2"/>
  <c r="H631" i="2" s="1"/>
  <c r="F630" i="2"/>
  <c r="H630" i="2" s="1"/>
  <c r="F629" i="2"/>
  <c r="H629" i="2" s="1"/>
  <c r="F628" i="2"/>
  <c r="H628" i="2" s="1"/>
  <c r="F627" i="2"/>
  <c r="H627" i="2" s="1"/>
  <c r="F626" i="2"/>
  <c r="H626" i="2" s="1"/>
  <c r="F625" i="2"/>
  <c r="H625" i="2" s="1"/>
  <c r="F624" i="2"/>
  <c r="H624" i="2" s="1"/>
  <c r="F623" i="2"/>
  <c r="H623" i="2" s="1"/>
  <c r="G622" i="2"/>
  <c r="F622" i="2"/>
  <c r="H622" i="2" s="1"/>
  <c r="F621" i="2"/>
  <c r="H621" i="2" s="1"/>
  <c r="F620" i="2"/>
  <c r="H620" i="2" s="1"/>
  <c r="F619" i="2"/>
  <c r="H619" i="2" s="1"/>
  <c r="F618" i="2"/>
  <c r="H618" i="2" s="1"/>
  <c r="F617" i="2"/>
  <c r="H617" i="2" s="1"/>
  <c r="F616" i="2"/>
  <c r="H616" i="2" s="1"/>
  <c r="F615" i="2"/>
  <c r="H615" i="2" s="1"/>
  <c r="F614" i="2"/>
  <c r="H614" i="2" s="1"/>
  <c r="F613" i="2"/>
  <c r="H613" i="2" s="1"/>
  <c r="F612" i="2"/>
  <c r="H612" i="2" s="1"/>
  <c r="F611" i="2"/>
  <c r="H611" i="2" s="1"/>
  <c r="F610" i="2"/>
  <c r="H610" i="2" s="1"/>
  <c r="F609" i="2"/>
  <c r="H609" i="2" s="1"/>
  <c r="F608" i="2"/>
  <c r="H608" i="2" s="1"/>
  <c r="F607" i="2"/>
  <c r="H607" i="2" s="1"/>
  <c r="F606" i="2"/>
  <c r="H606" i="2" s="1"/>
  <c r="F605" i="2"/>
  <c r="H605" i="2" s="1"/>
  <c r="F604" i="2"/>
  <c r="H604" i="2" s="1"/>
  <c r="F603" i="2"/>
  <c r="H603" i="2" s="1"/>
  <c r="F602" i="2"/>
  <c r="H602" i="2" s="1"/>
  <c r="F601" i="2"/>
  <c r="H601" i="2" s="1"/>
  <c r="F600" i="2"/>
  <c r="H600" i="2" s="1"/>
  <c r="F599" i="2"/>
  <c r="H599" i="2" s="1"/>
  <c r="F598" i="2"/>
  <c r="H598" i="2" s="1"/>
  <c r="G597" i="2"/>
  <c r="F597" i="2"/>
  <c r="H597" i="2" s="1"/>
  <c r="F596" i="2"/>
  <c r="H596" i="2" s="1"/>
  <c r="F595" i="2"/>
  <c r="H595" i="2" s="1"/>
  <c r="F594" i="2"/>
  <c r="H594" i="2" s="1"/>
  <c r="F593" i="2"/>
  <c r="H593" i="2" s="1"/>
  <c r="F592" i="2"/>
  <c r="H592" i="2" s="1"/>
  <c r="F591" i="2"/>
  <c r="H591" i="2" s="1"/>
  <c r="F590" i="2"/>
  <c r="H590" i="2" s="1"/>
  <c r="F589" i="2"/>
  <c r="H589" i="2" s="1"/>
  <c r="F588" i="2"/>
  <c r="H588" i="2" s="1"/>
  <c r="F587" i="2"/>
  <c r="H587" i="2" s="1"/>
  <c r="F586" i="2"/>
  <c r="H586" i="2" s="1"/>
  <c r="F585" i="2"/>
  <c r="H585" i="2" s="1"/>
  <c r="F584" i="2"/>
  <c r="H584" i="2" s="1"/>
  <c r="F583" i="2"/>
  <c r="H583" i="2" s="1"/>
  <c r="F582" i="2"/>
  <c r="H582" i="2" s="1"/>
  <c r="G581" i="2"/>
  <c r="F581" i="2"/>
  <c r="H581" i="2" s="1"/>
  <c r="F580" i="2"/>
  <c r="H580" i="2" s="1"/>
  <c r="F579" i="2"/>
  <c r="H579" i="2" s="1"/>
  <c r="F578" i="2"/>
  <c r="H578" i="2" s="1"/>
  <c r="F577" i="2"/>
  <c r="H577" i="2" s="1"/>
  <c r="F576" i="2"/>
  <c r="H576" i="2" s="1"/>
  <c r="F575" i="2"/>
  <c r="H575" i="2" s="1"/>
  <c r="F574" i="2"/>
  <c r="H574" i="2" s="1"/>
  <c r="F573" i="2"/>
  <c r="H573" i="2" s="1"/>
  <c r="F572" i="2"/>
  <c r="H572" i="2" s="1"/>
  <c r="F571" i="2"/>
  <c r="H571" i="2" s="1"/>
  <c r="F570" i="2"/>
  <c r="H570" i="2" s="1"/>
  <c r="F569" i="2"/>
  <c r="H569" i="2" s="1"/>
  <c r="F568" i="2"/>
  <c r="H568" i="2" s="1"/>
  <c r="F567" i="2"/>
  <c r="H567" i="2" s="1"/>
  <c r="F566" i="2"/>
  <c r="H566" i="2" s="1"/>
  <c r="F565" i="2"/>
  <c r="H565" i="2" s="1"/>
  <c r="F564" i="2"/>
  <c r="H564" i="2" s="1"/>
  <c r="F563" i="2"/>
  <c r="H563" i="2" s="1"/>
  <c r="F562" i="2"/>
  <c r="H562" i="2" s="1"/>
  <c r="F561" i="2"/>
  <c r="H561" i="2" s="1"/>
  <c r="F560" i="2"/>
  <c r="H560" i="2" s="1"/>
  <c r="F559" i="2"/>
  <c r="H559" i="2" s="1"/>
  <c r="F558" i="2"/>
  <c r="H558" i="2" s="1"/>
  <c r="G557" i="2"/>
  <c r="F557" i="2"/>
  <c r="H557" i="2" s="1"/>
  <c r="F556" i="2"/>
  <c r="H556" i="2" s="1"/>
  <c r="F555" i="2"/>
  <c r="H555" i="2" s="1"/>
  <c r="F554" i="2"/>
  <c r="H554" i="2" s="1"/>
  <c r="F553" i="2"/>
  <c r="H553" i="2" s="1"/>
  <c r="F552" i="2"/>
  <c r="H552" i="2" s="1"/>
  <c r="F551" i="2"/>
  <c r="H551" i="2" s="1"/>
  <c r="F550" i="2"/>
  <c r="H550" i="2" s="1"/>
  <c r="F549" i="2"/>
  <c r="H549" i="2" s="1"/>
  <c r="F548" i="2"/>
  <c r="H548" i="2" s="1"/>
  <c r="F547" i="2"/>
  <c r="H547" i="2" s="1"/>
  <c r="F546" i="2"/>
  <c r="H546" i="2" s="1"/>
  <c r="F545" i="2"/>
  <c r="H545" i="2" s="1"/>
  <c r="F544" i="2"/>
  <c r="H544" i="2" s="1"/>
  <c r="F543" i="2"/>
  <c r="H543" i="2" s="1"/>
  <c r="F542" i="2"/>
  <c r="H542" i="2" s="1"/>
  <c r="F541" i="2"/>
  <c r="H541" i="2" s="1"/>
  <c r="F540" i="2"/>
  <c r="H540" i="2" s="1"/>
  <c r="F539" i="2"/>
  <c r="H539" i="2" s="1"/>
  <c r="G538" i="2"/>
  <c r="F538" i="2"/>
  <c r="H538" i="2" s="1"/>
  <c r="F537" i="2"/>
  <c r="H537" i="2" s="1"/>
  <c r="F536" i="2"/>
  <c r="H536" i="2" s="1"/>
  <c r="F535" i="2"/>
  <c r="H535" i="2" s="1"/>
  <c r="F534" i="2"/>
  <c r="H534" i="2" s="1"/>
  <c r="F533" i="2"/>
  <c r="H533" i="2" s="1"/>
  <c r="F532" i="2"/>
  <c r="H532" i="2" s="1"/>
  <c r="F531" i="2"/>
  <c r="H531" i="2" s="1"/>
  <c r="F530" i="2"/>
  <c r="H530" i="2" s="1"/>
  <c r="F529" i="2"/>
  <c r="H529" i="2" s="1"/>
  <c r="F528" i="2"/>
  <c r="H528" i="2" s="1"/>
  <c r="F527" i="2"/>
  <c r="H527" i="2" s="1"/>
  <c r="F526" i="2"/>
  <c r="H526" i="2" s="1"/>
  <c r="F525" i="2"/>
  <c r="H525" i="2" s="1"/>
  <c r="F524" i="2"/>
  <c r="H524" i="2" s="1"/>
  <c r="F523" i="2"/>
  <c r="H523" i="2" s="1"/>
  <c r="F522" i="2"/>
  <c r="H522" i="2" s="1"/>
  <c r="F521" i="2"/>
  <c r="H521" i="2" s="1"/>
  <c r="F520" i="2"/>
  <c r="H520" i="2" s="1"/>
  <c r="F519" i="2"/>
  <c r="H519" i="2" s="1"/>
  <c r="F518" i="2"/>
  <c r="H518" i="2" s="1"/>
  <c r="G517" i="2"/>
  <c r="F517" i="2"/>
  <c r="H517" i="2" s="1"/>
  <c r="F516" i="2"/>
  <c r="H516" i="2" s="1"/>
  <c r="F515" i="2"/>
  <c r="H515" i="2" s="1"/>
  <c r="F514" i="2"/>
  <c r="H514" i="2" s="1"/>
  <c r="F513" i="2"/>
  <c r="H513" i="2" s="1"/>
  <c r="F512" i="2"/>
  <c r="H512" i="2" s="1"/>
  <c r="F511" i="2"/>
  <c r="H511" i="2" s="1"/>
  <c r="F510" i="2"/>
  <c r="H510" i="2" s="1"/>
  <c r="F509" i="2"/>
  <c r="H509" i="2" s="1"/>
  <c r="F508" i="2"/>
  <c r="H508" i="2" s="1"/>
  <c r="F507" i="2"/>
  <c r="H507" i="2" s="1"/>
  <c r="F506" i="2"/>
  <c r="H506" i="2" s="1"/>
  <c r="F505" i="2"/>
  <c r="H505" i="2" s="1"/>
  <c r="G504" i="2"/>
  <c r="F504" i="2"/>
  <c r="H504" i="2" s="1"/>
  <c r="F503" i="2"/>
  <c r="H503" i="2" s="1"/>
  <c r="F502" i="2"/>
  <c r="H502" i="2" s="1"/>
  <c r="F501" i="2"/>
  <c r="H501" i="2" s="1"/>
  <c r="F500" i="2"/>
  <c r="H500" i="2" s="1"/>
  <c r="F499" i="2"/>
  <c r="H499" i="2" s="1"/>
  <c r="F498" i="2"/>
  <c r="H498" i="2" s="1"/>
  <c r="F497" i="2"/>
  <c r="H497" i="2" s="1"/>
  <c r="F496" i="2"/>
  <c r="H496" i="2" s="1"/>
  <c r="F495" i="2"/>
  <c r="H495" i="2" s="1"/>
  <c r="F494" i="2"/>
  <c r="H494" i="2" s="1"/>
  <c r="F493" i="2"/>
  <c r="H493" i="2" s="1"/>
  <c r="F492" i="2"/>
  <c r="H492" i="2" s="1"/>
  <c r="F491" i="2"/>
  <c r="H491" i="2" s="1"/>
  <c r="F490" i="2"/>
  <c r="H490" i="2" s="1"/>
  <c r="F489" i="2"/>
  <c r="H489" i="2" s="1"/>
  <c r="F488" i="2"/>
  <c r="H488" i="2" s="1"/>
  <c r="F487" i="2"/>
  <c r="H487" i="2" s="1"/>
  <c r="F486" i="2"/>
  <c r="H486" i="2" s="1"/>
  <c r="F485" i="2"/>
  <c r="H485" i="2" s="1"/>
  <c r="F484" i="2"/>
  <c r="H484" i="2" s="1"/>
  <c r="F483" i="2"/>
  <c r="H483" i="2" s="1"/>
  <c r="G482" i="2"/>
  <c r="F482" i="2"/>
  <c r="H482" i="2" s="1"/>
  <c r="F481" i="2"/>
  <c r="H481" i="2" s="1"/>
  <c r="F480" i="2"/>
  <c r="H480" i="2" s="1"/>
  <c r="F479" i="2"/>
  <c r="H479" i="2" s="1"/>
  <c r="F478" i="2"/>
  <c r="H478" i="2" s="1"/>
  <c r="F477" i="2"/>
  <c r="H477" i="2" s="1"/>
  <c r="F476" i="2"/>
  <c r="H476" i="2" s="1"/>
  <c r="F475" i="2"/>
  <c r="H475" i="2" s="1"/>
  <c r="F474" i="2"/>
  <c r="H474" i="2" s="1"/>
  <c r="F473" i="2"/>
  <c r="H473" i="2" s="1"/>
  <c r="F472" i="2"/>
  <c r="H472" i="2" s="1"/>
  <c r="F471" i="2"/>
  <c r="H471" i="2" s="1"/>
  <c r="F470" i="2"/>
  <c r="H470" i="2" s="1"/>
  <c r="F469" i="2"/>
  <c r="H469" i="2" s="1"/>
  <c r="F468" i="2"/>
  <c r="H468" i="2" s="1"/>
  <c r="F467" i="2"/>
  <c r="H467" i="2" s="1"/>
  <c r="F466" i="2"/>
  <c r="H466" i="2" s="1"/>
  <c r="F465" i="2"/>
  <c r="H465" i="2" s="1"/>
  <c r="F464" i="2"/>
  <c r="H464" i="2" s="1"/>
  <c r="F463" i="2"/>
  <c r="H463" i="2" s="1"/>
  <c r="F462" i="2"/>
  <c r="H462" i="2" s="1"/>
  <c r="F461" i="2"/>
  <c r="H461" i="2" s="1"/>
  <c r="F460" i="2"/>
  <c r="H460" i="2" s="1"/>
  <c r="F459" i="2"/>
  <c r="H459" i="2" s="1"/>
  <c r="F458" i="2"/>
  <c r="H458" i="2" s="1"/>
  <c r="F457" i="2"/>
  <c r="H457" i="2" s="1"/>
  <c r="F456" i="2"/>
  <c r="H456" i="2" s="1"/>
  <c r="F455" i="2"/>
  <c r="H455" i="2" s="1"/>
  <c r="F454" i="2"/>
  <c r="H454" i="2" s="1"/>
  <c r="F453" i="2"/>
  <c r="H453" i="2" s="1"/>
  <c r="F452" i="2"/>
  <c r="H452" i="2" s="1"/>
  <c r="F451" i="2"/>
  <c r="H451" i="2" s="1"/>
  <c r="F450" i="2"/>
  <c r="H450" i="2" s="1"/>
  <c r="F449" i="2"/>
  <c r="H449" i="2" s="1"/>
  <c r="F448" i="2"/>
  <c r="H448" i="2" s="1"/>
  <c r="F447" i="2"/>
  <c r="H447" i="2" s="1"/>
  <c r="F446" i="2"/>
  <c r="H446" i="2" s="1"/>
  <c r="F445" i="2"/>
  <c r="H445" i="2" s="1"/>
  <c r="F444" i="2"/>
  <c r="H444" i="2" s="1"/>
  <c r="F443" i="2"/>
  <c r="H443" i="2" s="1"/>
  <c r="G442" i="2"/>
  <c r="F442" i="2"/>
  <c r="H442" i="2" s="1"/>
  <c r="F441" i="2"/>
  <c r="H441" i="2" s="1"/>
  <c r="F440" i="2"/>
  <c r="H440" i="2" s="1"/>
  <c r="F439" i="2"/>
  <c r="H439" i="2" s="1"/>
  <c r="F438" i="2"/>
  <c r="H438" i="2" s="1"/>
  <c r="F437" i="2"/>
  <c r="H437" i="2" s="1"/>
  <c r="F436" i="2"/>
  <c r="H436" i="2" s="1"/>
  <c r="F435" i="2"/>
  <c r="H435" i="2" s="1"/>
  <c r="F434" i="2"/>
  <c r="H434" i="2" s="1"/>
  <c r="F433" i="2"/>
  <c r="H433" i="2" s="1"/>
  <c r="F432" i="2"/>
  <c r="H432" i="2" s="1"/>
  <c r="F431" i="2"/>
  <c r="H431" i="2" s="1"/>
  <c r="F430" i="2"/>
  <c r="H430" i="2" s="1"/>
  <c r="F429" i="2"/>
  <c r="H429" i="2" s="1"/>
  <c r="F428" i="2"/>
  <c r="H428" i="2" s="1"/>
  <c r="F427" i="2"/>
  <c r="H427" i="2" s="1"/>
  <c r="F426" i="2"/>
  <c r="H426" i="2" s="1"/>
  <c r="F425" i="2"/>
  <c r="H425" i="2" s="1"/>
  <c r="F424" i="2"/>
  <c r="H424" i="2" s="1"/>
  <c r="F423" i="2"/>
  <c r="H423" i="2" s="1"/>
  <c r="F422" i="2"/>
  <c r="H422" i="2" s="1"/>
  <c r="F421" i="2"/>
  <c r="H421" i="2" s="1"/>
  <c r="F420" i="2"/>
  <c r="H420" i="2" s="1"/>
  <c r="F419" i="2"/>
  <c r="H419" i="2" s="1"/>
  <c r="F418" i="2"/>
  <c r="H418" i="2" s="1"/>
  <c r="F417" i="2"/>
  <c r="H417" i="2" s="1"/>
  <c r="F416" i="2"/>
  <c r="H416" i="2" s="1"/>
  <c r="F415" i="2"/>
  <c r="H415" i="2" s="1"/>
  <c r="F414" i="2"/>
  <c r="H414" i="2" s="1"/>
  <c r="F413" i="2"/>
  <c r="H413" i="2" s="1"/>
  <c r="F412" i="2"/>
  <c r="H412" i="2" s="1"/>
  <c r="F411" i="2"/>
  <c r="H411" i="2" s="1"/>
  <c r="G410" i="2"/>
  <c r="F410" i="2"/>
  <c r="H410" i="2" s="1"/>
  <c r="F409" i="2"/>
  <c r="H409" i="2" s="1"/>
  <c r="F408" i="2"/>
  <c r="H408" i="2" s="1"/>
  <c r="F407" i="2"/>
  <c r="H407" i="2" s="1"/>
  <c r="F406" i="2"/>
  <c r="H406" i="2" s="1"/>
  <c r="F405" i="2"/>
  <c r="H405" i="2" s="1"/>
  <c r="F404" i="2"/>
  <c r="H404" i="2" s="1"/>
  <c r="F403" i="2"/>
  <c r="H403" i="2" s="1"/>
  <c r="F402" i="2"/>
  <c r="H402" i="2" s="1"/>
  <c r="F401" i="2"/>
  <c r="H401" i="2" s="1"/>
  <c r="F400" i="2"/>
  <c r="H400" i="2" s="1"/>
  <c r="F399" i="2"/>
  <c r="H399" i="2" s="1"/>
  <c r="F398" i="2"/>
  <c r="H398" i="2" s="1"/>
  <c r="F397" i="2"/>
  <c r="H397" i="2" s="1"/>
  <c r="F396" i="2"/>
  <c r="H396" i="2" s="1"/>
  <c r="F395" i="2"/>
  <c r="H395" i="2" s="1"/>
  <c r="F394" i="2"/>
  <c r="H394" i="2" s="1"/>
  <c r="F393" i="2"/>
  <c r="H393" i="2" s="1"/>
  <c r="F392" i="2"/>
  <c r="H392" i="2" s="1"/>
  <c r="F391" i="2"/>
  <c r="H391" i="2" s="1"/>
  <c r="F390" i="2"/>
  <c r="H390" i="2" s="1"/>
  <c r="F389" i="2"/>
  <c r="H389" i="2" s="1"/>
  <c r="F388" i="2"/>
  <c r="H388" i="2" s="1"/>
  <c r="F387" i="2"/>
  <c r="H387" i="2" s="1"/>
  <c r="G386" i="2"/>
  <c r="F386" i="2"/>
  <c r="H386" i="2" s="1"/>
  <c r="F385" i="2"/>
  <c r="H385" i="2" s="1"/>
  <c r="F384" i="2"/>
  <c r="H384" i="2" s="1"/>
  <c r="F383" i="2"/>
  <c r="H383" i="2" s="1"/>
  <c r="F382" i="2"/>
  <c r="H382" i="2" s="1"/>
  <c r="F381" i="2"/>
  <c r="H381" i="2" s="1"/>
  <c r="F380" i="2"/>
  <c r="H380" i="2" s="1"/>
  <c r="F379" i="2"/>
  <c r="H379" i="2" s="1"/>
  <c r="F378" i="2"/>
  <c r="H378" i="2" s="1"/>
  <c r="F377" i="2"/>
  <c r="H377" i="2" s="1"/>
  <c r="F376" i="2"/>
  <c r="H376" i="2" s="1"/>
  <c r="F375" i="2"/>
  <c r="H375" i="2" s="1"/>
  <c r="F374" i="2"/>
  <c r="H374" i="2" s="1"/>
  <c r="F373" i="2"/>
  <c r="H373" i="2" s="1"/>
  <c r="F372" i="2"/>
  <c r="H372" i="2" s="1"/>
  <c r="F371" i="2"/>
  <c r="H371" i="2" s="1"/>
  <c r="F370" i="2"/>
  <c r="H370" i="2" s="1"/>
  <c r="F369" i="2"/>
  <c r="H369" i="2" s="1"/>
  <c r="F368" i="2"/>
  <c r="H368" i="2" s="1"/>
  <c r="F367" i="2"/>
  <c r="H367" i="2" s="1"/>
  <c r="F366" i="2"/>
  <c r="H366" i="2" s="1"/>
  <c r="F365" i="2"/>
  <c r="H365" i="2" s="1"/>
  <c r="F364" i="2"/>
  <c r="H364" i="2" s="1"/>
  <c r="F363" i="2"/>
  <c r="H363" i="2" s="1"/>
  <c r="F362" i="2"/>
  <c r="H362" i="2" s="1"/>
  <c r="F361" i="2"/>
  <c r="H361" i="2" s="1"/>
  <c r="F360" i="2"/>
  <c r="H360" i="2" s="1"/>
  <c r="F359" i="2"/>
  <c r="H359" i="2" s="1"/>
  <c r="F358" i="2"/>
  <c r="H358" i="2" s="1"/>
  <c r="F357" i="2"/>
  <c r="H357" i="2" s="1"/>
  <c r="F356" i="2"/>
  <c r="H356" i="2" s="1"/>
  <c r="F355" i="2"/>
  <c r="H355" i="2" s="1"/>
  <c r="F354" i="2"/>
  <c r="H354" i="2" s="1"/>
  <c r="F353" i="2"/>
  <c r="H353" i="2" s="1"/>
  <c r="F352" i="2"/>
  <c r="H352" i="2" s="1"/>
  <c r="F351" i="2"/>
  <c r="H351" i="2" s="1"/>
  <c r="F350" i="2"/>
  <c r="H350" i="2" s="1"/>
  <c r="F349" i="2"/>
  <c r="H349" i="2" s="1"/>
  <c r="F348" i="2"/>
  <c r="H348" i="2" s="1"/>
  <c r="F347" i="2"/>
  <c r="H347" i="2" s="1"/>
  <c r="F346" i="2"/>
  <c r="H346" i="2" s="1"/>
  <c r="F345" i="2"/>
  <c r="H345" i="2" s="1"/>
  <c r="F344" i="2"/>
  <c r="H344" i="2" s="1"/>
  <c r="G343" i="2"/>
  <c r="F343" i="2"/>
  <c r="H343" i="2" s="1"/>
  <c r="F342" i="2"/>
  <c r="H342" i="2" s="1"/>
  <c r="F341" i="2"/>
  <c r="H341" i="2" s="1"/>
  <c r="F340" i="2"/>
  <c r="H340" i="2" s="1"/>
  <c r="F339" i="2"/>
  <c r="H339" i="2" s="1"/>
  <c r="F338" i="2"/>
  <c r="H338" i="2" s="1"/>
  <c r="F337" i="2"/>
  <c r="H337" i="2" s="1"/>
  <c r="F336" i="2"/>
  <c r="H336" i="2" s="1"/>
  <c r="F335" i="2"/>
  <c r="H335" i="2" s="1"/>
  <c r="F334" i="2"/>
  <c r="H334" i="2" s="1"/>
  <c r="F333" i="2"/>
  <c r="H333" i="2" s="1"/>
  <c r="F332" i="2"/>
  <c r="H332" i="2" s="1"/>
  <c r="F331" i="2"/>
  <c r="H331" i="2" s="1"/>
  <c r="F330" i="2"/>
  <c r="H330" i="2" s="1"/>
  <c r="F329" i="2"/>
  <c r="H329" i="2" s="1"/>
  <c r="F328" i="2"/>
  <c r="H328" i="2" s="1"/>
  <c r="F327" i="2"/>
  <c r="H327" i="2" s="1"/>
  <c r="F326" i="2"/>
  <c r="H326" i="2" s="1"/>
  <c r="F325" i="2"/>
  <c r="H325" i="2" s="1"/>
  <c r="F324" i="2"/>
  <c r="H324" i="2" s="1"/>
  <c r="G323" i="2"/>
  <c r="F323" i="2"/>
  <c r="H323" i="2" s="1"/>
  <c r="F322" i="2"/>
  <c r="H322" i="2" s="1"/>
  <c r="F321" i="2"/>
  <c r="H321" i="2" s="1"/>
  <c r="F320" i="2"/>
  <c r="H320" i="2" s="1"/>
  <c r="F319" i="2"/>
  <c r="H319" i="2" s="1"/>
  <c r="F318" i="2"/>
  <c r="H318" i="2" s="1"/>
  <c r="F317" i="2"/>
  <c r="H317" i="2" s="1"/>
  <c r="F316" i="2"/>
  <c r="H316" i="2" s="1"/>
  <c r="F315" i="2"/>
  <c r="H315" i="2" s="1"/>
  <c r="F314" i="2"/>
  <c r="H314" i="2" s="1"/>
  <c r="F313" i="2"/>
  <c r="H313" i="2" s="1"/>
  <c r="F312" i="2"/>
  <c r="H312" i="2" s="1"/>
  <c r="F311" i="2"/>
  <c r="H311" i="2" s="1"/>
  <c r="F310" i="2"/>
  <c r="H310" i="2" s="1"/>
  <c r="F309" i="2"/>
  <c r="H309" i="2" s="1"/>
  <c r="F308" i="2"/>
  <c r="H308" i="2" s="1"/>
  <c r="F307" i="2"/>
  <c r="H307" i="2" s="1"/>
  <c r="F306" i="2"/>
  <c r="H306" i="2" s="1"/>
  <c r="F305" i="2"/>
  <c r="H305" i="2" s="1"/>
  <c r="F304" i="2"/>
  <c r="H304" i="2" s="1"/>
  <c r="F303" i="2"/>
  <c r="H303" i="2" s="1"/>
  <c r="F302" i="2"/>
  <c r="H302" i="2" s="1"/>
  <c r="F301" i="2"/>
  <c r="H301" i="2" s="1"/>
  <c r="F300" i="2"/>
  <c r="H300" i="2" s="1"/>
  <c r="F299" i="2"/>
  <c r="H299" i="2" s="1"/>
  <c r="F298" i="2"/>
  <c r="H298" i="2" s="1"/>
  <c r="F297" i="2"/>
  <c r="H297" i="2" s="1"/>
  <c r="G296" i="2"/>
  <c r="F296" i="2"/>
  <c r="H296" i="2" s="1"/>
  <c r="F295" i="2"/>
  <c r="H295" i="2" s="1"/>
  <c r="F294" i="2"/>
  <c r="H294" i="2" s="1"/>
  <c r="F293" i="2"/>
  <c r="H293" i="2" s="1"/>
  <c r="F292" i="2"/>
  <c r="H292" i="2" s="1"/>
  <c r="F291" i="2"/>
  <c r="H291" i="2" s="1"/>
  <c r="F290" i="2"/>
  <c r="H290" i="2" s="1"/>
  <c r="F289" i="2"/>
  <c r="H289" i="2" s="1"/>
  <c r="G288" i="2"/>
  <c r="F288" i="2"/>
  <c r="H288" i="2" s="1"/>
  <c r="F287" i="2"/>
  <c r="H287" i="2" s="1"/>
  <c r="F286" i="2"/>
  <c r="H286" i="2" s="1"/>
  <c r="F285" i="2"/>
  <c r="H285" i="2" s="1"/>
  <c r="F284" i="2"/>
  <c r="H284" i="2" s="1"/>
  <c r="F283" i="2"/>
  <c r="H283" i="2" s="1"/>
  <c r="F282" i="2"/>
  <c r="H282" i="2" s="1"/>
  <c r="F281" i="2"/>
  <c r="H281" i="2" s="1"/>
  <c r="F280" i="2"/>
  <c r="H280" i="2" s="1"/>
  <c r="F279" i="2"/>
  <c r="H279" i="2" s="1"/>
  <c r="F278" i="2"/>
  <c r="H278" i="2" s="1"/>
  <c r="F277" i="2"/>
  <c r="H277" i="2" s="1"/>
  <c r="F276" i="2"/>
  <c r="H276" i="2" s="1"/>
  <c r="F275" i="2"/>
  <c r="H275" i="2" s="1"/>
  <c r="F274" i="2"/>
  <c r="H274" i="2" s="1"/>
  <c r="F273" i="2"/>
  <c r="H273" i="2" s="1"/>
  <c r="F272" i="2"/>
  <c r="H272" i="2" s="1"/>
  <c r="F271" i="2"/>
  <c r="H271" i="2" s="1"/>
  <c r="F270" i="2"/>
  <c r="H270" i="2" s="1"/>
  <c r="F269" i="2"/>
  <c r="H269" i="2" s="1"/>
  <c r="F268" i="2"/>
  <c r="H268" i="2" s="1"/>
  <c r="F267" i="2"/>
  <c r="H267" i="2" s="1"/>
  <c r="F266" i="2"/>
  <c r="H266" i="2" s="1"/>
  <c r="F265" i="2"/>
  <c r="H265" i="2" s="1"/>
  <c r="F264" i="2"/>
  <c r="H264" i="2" s="1"/>
  <c r="F263" i="2"/>
  <c r="H263" i="2" s="1"/>
  <c r="F262" i="2"/>
  <c r="H262" i="2" s="1"/>
  <c r="F261" i="2"/>
  <c r="H261" i="2" s="1"/>
  <c r="F260" i="2"/>
  <c r="H260" i="2" s="1"/>
  <c r="F259" i="2"/>
  <c r="H259" i="2" s="1"/>
  <c r="G258" i="2"/>
  <c r="F258" i="2"/>
  <c r="H258" i="2" s="1"/>
  <c r="F257" i="2"/>
  <c r="H257" i="2" s="1"/>
  <c r="G256" i="2"/>
  <c r="F256" i="2"/>
  <c r="H256" i="2" s="1"/>
  <c r="F255" i="2"/>
  <c r="H255" i="2" s="1"/>
  <c r="F254" i="2"/>
  <c r="H254" i="2" s="1"/>
  <c r="F253" i="2"/>
  <c r="H253" i="2" s="1"/>
  <c r="F252" i="2"/>
  <c r="H252" i="2" s="1"/>
  <c r="F251" i="2"/>
  <c r="H251" i="2" s="1"/>
  <c r="F250" i="2"/>
  <c r="H250" i="2" s="1"/>
  <c r="F249" i="2"/>
  <c r="H249" i="2" s="1"/>
  <c r="F248" i="2"/>
  <c r="H248" i="2" s="1"/>
  <c r="F247" i="2"/>
  <c r="H247" i="2" s="1"/>
  <c r="F246" i="2"/>
  <c r="H246" i="2" s="1"/>
  <c r="F245" i="2"/>
  <c r="H245" i="2" s="1"/>
  <c r="F244" i="2"/>
  <c r="H244" i="2" s="1"/>
  <c r="F243" i="2"/>
  <c r="H243" i="2" s="1"/>
  <c r="F242" i="2"/>
  <c r="H242" i="2" s="1"/>
  <c r="F241" i="2"/>
  <c r="H241" i="2" s="1"/>
  <c r="F240" i="2"/>
  <c r="H240" i="2" s="1"/>
  <c r="F239" i="2"/>
  <c r="H239" i="2" s="1"/>
  <c r="F238" i="2"/>
  <c r="H238" i="2" s="1"/>
  <c r="F237" i="2"/>
  <c r="H237" i="2" s="1"/>
  <c r="F236" i="2"/>
  <c r="H236" i="2" s="1"/>
  <c r="F235" i="2"/>
  <c r="H235" i="2" s="1"/>
  <c r="F234" i="2"/>
  <c r="H234" i="2" s="1"/>
  <c r="F233" i="2"/>
  <c r="H233" i="2" s="1"/>
  <c r="F232" i="2"/>
  <c r="H232" i="2" s="1"/>
  <c r="F231" i="2"/>
  <c r="H231" i="2" s="1"/>
  <c r="F230" i="2"/>
  <c r="H230" i="2" s="1"/>
  <c r="F229" i="2"/>
  <c r="H229" i="2" s="1"/>
  <c r="F228" i="2"/>
  <c r="H228" i="2" s="1"/>
  <c r="F227" i="2"/>
  <c r="H227" i="2" s="1"/>
  <c r="F226" i="2"/>
  <c r="H226" i="2" s="1"/>
  <c r="F225" i="2"/>
  <c r="H225" i="2" s="1"/>
  <c r="F224" i="2"/>
  <c r="H224" i="2" s="1"/>
  <c r="F223" i="2"/>
  <c r="H223" i="2" s="1"/>
  <c r="F222" i="2"/>
  <c r="H222" i="2" s="1"/>
  <c r="F221" i="2"/>
  <c r="H221" i="2" s="1"/>
  <c r="F220" i="2"/>
  <c r="H220" i="2" s="1"/>
  <c r="F219" i="2"/>
  <c r="H219" i="2" s="1"/>
  <c r="F218" i="2"/>
  <c r="H218" i="2" s="1"/>
  <c r="F217" i="2"/>
  <c r="H217" i="2" s="1"/>
  <c r="F216" i="2"/>
  <c r="H216" i="2" s="1"/>
  <c r="F215" i="2"/>
  <c r="H215" i="2" s="1"/>
  <c r="F214" i="2"/>
  <c r="H214" i="2" s="1"/>
  <c r="F213" i="2"/>
  <c r="H213" i="2" s="1"/>
  <c r="F212" i="2"/>
  <c r="H212" i="2" s="1"/>
  <c r="F211" i="2"/>
  <c r="H211" i="2" s="1"/>
  <c r="F210" i="2"/>
  <c r="H210" i="2" s="1"/>
  <c r="F209" i="2"/>
  <c r="H209" i="2" s="1"/>
  <c r="F208" i="2"/>
  <c r="H208" i="2" s="1"/>
  <c r="F207" i="2"/>
  <c r="H207" i="2" s="1"/>
  <c r="F206" i="2"/>
  <c r="H206" i="2" s="1"/>
  <c r="F205" i="2"/>
  <c r="H205" i="2" s="1"/>
  <c r="F204" i="2"/>
  <c r="H204" i="2" s="1"/>
  <c r="F203" i="2"/>
  <c r="H203" i="2" s="1"/>
  <c r="G202" i="2"/>
  <c r="F202" i="2"/>
  <c r="H202" i="2" s="1"/>
  <c r="F201" i="2"/>
  <c r="H201" i="2" s="1"/>
  <c r="F200" i="2"/>
  <c r="H200" i="2" s="1"/>
  <c r="F199" i="2"/>
  <c r="H199" i="2" s="1"/>
  <c r="F198" i="2"/>
  <c r="H198" i="2" s="1"/>
  <c r="F197" i="2"/>
  <c r="H197" i="2" s="1"/>
  <c r="F196" i="2"/>
  <c r="H196" i="2" s="1"/>
  <c r="F195" i="2"/>
  <c r="H195" i="2" s="1"/>
  <c r="F194" i="2"/>
  <c r="H194" i="2" s="1"/>
  <c r="F193" i="2"/>
  <c r="H193" i="2" s="1"/>
  <c r="F192" i="2"/>
  <c r="H192" i="2" s="1"/>
  <c r="F191" i="2"/>
  <c r="H191" i="2" s="1"/>
  <c r="F190" i="2"/>
  <c r="H190" i="2" s="1"/>
  <c r="F189" i="2"/>
  <c r="H189" i="2" s="1"/>
  <c r="F188" i="2"/>
  <c r="H188" i="2" s="1"/>
  <c r="F187" i="2"/>
  <c r="H187" i="2" s="1"/>
  <c r="F186" i="2"/>
  <c r="H186" i="2" s="1"/>
  <c r="F185" i="2"/>
  <c r="H185" i="2" s="1"/>
  <c r="F184" i="2"/>
  <c r="H184" i="2" s="1"/>
  <c r="F183" i="2"/>
  <c r="H183" i="2" s="1"/>
  <c r="F182" i="2"/>
  <c r="H182" i="2" s="1"/>
  <c r="G181" i="2"/>
  <c r="F181" i="2"/>
  <c r="H181" i="2" s="1"/>
  <c r="F180" i="2"/>
  <c r="H180" i="2" s="1"/>
  <c r="F179" i="2"/>
  <c r="H179" i="2" s="1"/>
  <c r="F178" i="2"/>
  <c r="H178" i="2" s="1"/>
  <c r="F177" i="2"/>
  <c r="H177" i="2" s="1"/>
  <c r="F176" i="2"/>
  <c r="H176" i="2" s="1"/>
  <c r="F175" i="2"/>
  <c r="H175" i="2" s="1"/>
  <c r="F174" i="2"/>
  <c r="H174" i="2" s="1"/>
  <c r="F173" i="2"/>
  <c r="H173" i="2" s="1"/>
  <c r="F172" i="2"/>
  <c r="H172" i="2" s="1"/>
  <c r="F171" i="2"/>
  <c r="H171" i="2" s="1"/>
  <c r="F170" i="2"/>
  <c r="H170" i="2" s="1"/>
  <c r="F169" i="2"/>
  <c r="H169" i="2" s="1"/>
  <c r="F168" i="2"/>
  <c r="H168" i="2" s="1"/>
  <c r="F167" i="2"/>
  <c r="H167" i="2" s="1"/>
  <c r="F166" i="2"/>
  <c r="H166" i="2" s="1"/>
  <c r="F165" i="2"/>
  <c r="H165" i="2" s="1"/>
  <c r="F164" i="2"/>
  <c r="H164" i="2" s="1"/>
  <c r="F163" i="2"/>
  <c r="H163" i="2" s="1"/>
  <c r="F162" i="2"/>
  <c r="H162" i="2" s="1"/>
  <c r="F161" i="2"/>
  <c r="H161" i="2" s="1"/>
  <c r="F160" i="2"/>
  <c r="H160" i="2" s="1"/>
  <c r="F159" i="2"/>
  <c r="H159" i="2" s="1"/>
  <c r="F158" i="2"/>
  <c r="H158" i="2" s="1"/>
  <c r="F157" i="2"/>
  <c r="H157" i="2" s="1"/>
  <c r="F156" i="2"/>
  <c r="H156" i="2" s="1"/>
  <c r="F155" i="2"/>
  <c r="H155" i="2" s="1"/>
  <c r="F154" i="2"/>
  <c r="H154" i="2" s="1"/>
  <c r="F153" i="2"/>
  <c r="H153" i="2" s="1"/>
  <c r="F152" i="2"/>
  <c r="H152" i="2" s="1"/>
  <c r="F151" i="2"/>
  <c r="H151" i="2" s="1"/>
  <c r="F150" i="2"/>
  <c r="H150" i="2" s="1"/>
  <c r="F149" i="2"/>
  <c r="H149" i="2" s="1"/>
  <c r="F148" i="2"/>
  <c r="H148" i="2" s="1"/>
  <c r="F147" i="2"/>
  <c r="H147" i="2" s="1"/>
  <c r="F146" i="2"/>
  <c r="H146" i="2" s="1"/>
  <c r="F145" i="2"/>
  <c r="H145" i="2" s="1"/>
  <c r="F144" i="2"/>
  <c r="H144" i="2" s="1"/>
  <c r="G143" i="2"/>
  <c r="F143" i="2"/>
  <c r="H143" i="2" s="1"/>
  <c r="F142" i="2"/>
  <c r="H142" i="2" s="1"/>
  <c r="F141" i="2"/>
  <c r="H141" i="2" s="1"/>
  <c r="F140" i="2"/>
  <c r="H140" i="2" s="1"/>
  <c r="F139" i="2"/>
  <c r="H139" i="2" s="1"/>
  <c r="F138" i="2"/>
  <c r="H138" i="2" s="1"/>
  <c r="F137" i="2"/>
  <c r="H137" i="2" s="1"/>
  <c r="F136" i="2"/>
  <c r="H136" i="2" s="1"/>
  <c r="F135" i="2"/>
  <c r="H135" i="2" s="1"/>
  <c r="F134" i="2"/>
  <c r="H134" i="2" s="1"/>
  <c r="F133" i="2"/>
  <c r="H133" i="2" s="1"/>
  <c r="F132" i="2"/>
  <c r="H132" i="2" s="1"/>
  <c r="F131" i="2"/>
  <c r="H131" i="2" s="1"/>
  <c r="F130" i="2"/>
  <c r="H130" i="2" s="1"/>
  <c r="F129" i="2"/>
  <c r="H129" i="2" s="1"/>
  <c r="F128" i="2"/>
  <c r="H128" i="2" s="1"/>
  <c r="F127" i="2"/>
  <c r="H127" i="2" s="1"/>
  <c r="F126" i="2"/>
  <c r="H126" i="2" s="1"/>
  <c r="F125" i="2"/>
  <c r="H125" i="2" s="1"/>
  <c r="F124" i="2"/>
  <c r="H124" i="2" s="1"/>
  <c r="F123" i="2"/>
  <c r="H123" i="2" s="1"/>
  <c r="F122" i="2"/>
  <c r="H122" i="2" s="1"/>
  <c r="F121" i="2"/>
  <c r="H121" i="2" s="1"/>
  <c r="F120" i="2"/>
  <c r="H120" i="2" s="1"/>
  <c r="F119" i="2"/>
  <c r="H119" i="2" s="1"/>
  <c r="F118" i="2"/>
  <c r="H118" i="2" s="1"/>
  <c r="F117" i="2"/>
  <c r="H117" i="2" s="1"/>
  <c r="F116" i="2"/>
  <c r="H116" i="2" s="1"/>
  <c r="G115" i="2"/>
  <c r="F115" i="2"/>
  <c r="H115" i="2" s="1"/>
  <c r="F114" i="2"/>
  <c r="H114" i="2" s="1"/>
  <c r="F113" i="2"/>
  <c r="H113" i="2" s="1"/>
  <c r="F112" i="2"/>
  <c r="H112" i="2" s="1"/>
  <c r="F111" i="2"/>
  <c r="H111" i="2" s="1"/>
  <c r="F110" i="2"/>
  <c r="H110" i="2" s="1"/>
  <c r="F109" i="2"/>
  <c r="H109" i="2" s="1"/>
  <c r="F108" i="2"/>
  <c r="H108" i="2" s="1"/>
  <c r="F107" i="2"/>
  <c r="H107" i="2" s="1"/>
  <c r="F106" i="2"/>
  <c r="H106" i="2" s="1"/>
  <c r="F105" i="2"/>
  <c r="H105" i="2" s="1"/>
  <c r="F104" i="2"/>
  <c r="H104" i="2" s="1"/>
  <c r="F103" i="2"/>
  <c r="H103" i="2" s="1"/>
  <c r="F102" i="2"/>
  <c r="H102" i="2" s="1"/>
  <c r="F101" i="2"/>
  <c r="H101" i="2" s="1"/>
  <c r="F100" i="2"/>
  <c r="H100" i="2" s="1"/>
  <c r="F99" i="2"/>
  <c r="H99" i="2" s="1"/>
  <c r="F98" i="2"/>
  <c r="H98" i="2" s="1"/>
  <c r="F97" i="2"/>
  <c r="H97" i="2" s="1"/>
  <c r="F96" i="2"/>
  <c r="H96" i="2" s="1"/>
  <c r="F95" i="2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G85" i="2"/>
  <c r="F85" i="2"/>
  <c r="H85" i="2" s="1"/>
  <c r="F84" i="2"/>
  <c r="H84" i="2" s="1"/>
  <c r="G83" i="2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F6" i="2"/>
  <c r="H6" i="2" s="1"/>
  <c r="F5" i="2"/>
  <c r="H5" i="2" s="1"/>
  <c r="F4" i="2"/>
  <c r="H4" i="2" s="1"/>
  <c r="F3" i="2"/>
  <c r="H3" i="2" s="1"/>
  <c r="F2" i="2"/>
  <c r="F1086" i="2" l="1"/>
  <c r="H2" i="2"/>
</calcChain>
</file>

<file path=xl/sharedStrings.xml><?xml version="1.0" encoding="utf-8"?>
<sst xmlns="http://schemas.openxmlformats.org/spreadsheetml/2006/main" count="4344" uniqueCount="2186">
  <si>
    <t>Broj lovišta</t>
  </si>
  <si>
    <t>Vlasnistvo</t>
  </si>
  <si>
    <t>Zagrebačka</t>
  </si>
  <si>
    <t>I/1</t>
  </si>
  <si>
    <t>BUKOVAC - NOVAKUŠA</t>
  </si>
  <si>
    <t>Vlastito državno</t>
  </si>
  <si>
    <t>I/2</t>
  </si>
  <si>
    <t>ČESMA - BOLČANSKI LUG</t>
  </si>
  <si>
    <t>I/3</t>
  </si>
  <si>
    <t>ČRNOVŠĆAK</t>
  </si>
  <si>
    <t>I/5</t>
  </si>
  <si>
    <t>ŽUMBERAČKA GORA</t>
  </si>
  <si>
    <t>I/6</t>
  </si>
  <si>
    <t>OKIČKI LUG</t>
  </si>
  <si>
    <t>I/7</t>
  </si>
  <si>
    <t>SOPOT</t>
  </si>
  <si>
    <t>I/8</t>
  </si>
  <si>
    <t>PISAROVINSKI RIBNJACI</t>
  </si>
  <si>
    <t>I/9</t>
  </si>
  <si>
    <t>MARČA</t>
  </si>
  <si>
    <t>I/10</t>
  </si>
  <si>
    <t>ŽUTICA</t>
  </si>
  <si>
    <t>I/11</t>
  </si>
  <si>
    <t>STUPNIČKI LUG</t>
  </si>
  <si>
    <t>I/12</t>
  </si>
  <si>
    <t>ŠILJAKOVAČKA DUBRAVA</t>
  </si>
  <si>
    <t>I/13</t>
  </si>
  <si>
    <t>TUROPOLJSKI LUG I</t>
  </si>
  <si>
    <t>I/14</t>
  </si>
  <si>
    <t>TUROPOLJSKI LUG II</t>
  </si>
  <si>
    <t>I/101</t>
  </si>
  <si>
    <t>Zaprešić</t>
  </si>
  <si>
    <t>Županijsko (zajedničko)</t>
  </si>
  <si>
    <t>I/102</t>
  </si>
  <si>
    <t>Jablanovec</t>
  </si>
  <si>
    <t>I/103</t>
  </si>
  <si>
    <t>Bistra</t>
  </si>
  <si>
    <t>I/104</t>
  </si>
  <si>
    <t xml:space="preserve">Jakovlje </t>
  </si>
  <si>
    <t>I/105</t>
  </si>
  <si>
    <t>Luka</t>
  </si>
  <si>
    <t>I/106</t>
  </si>
  <si>
    <t>Dubravica</t>
  </si>
  <si>
    <t>I/107</t>
  </si>
  <si>
    <t>Pušća</t>
  </si>
  <si>
    <t>I/108</t>
  </si>
  <si>
    <t>Brdovečko prigorje</t>
  </si>
  <si>
    <t>I/109</t>
  </si>
  <si>
    <t>Svetonedeljsko - Samoborsko polje</t>
  </si>
  <si>
    <t>I/110</t>
  </si>
  <si>
    <t>Molvička šuma - Svetonedeljski breg</t>
  </si>
  <si>
    <t>I/111</t>
  </si>
  <si>
    <t>Samoborska gora</t>
  </si>
  <si>
    <t>I/112</t>
  </si>
  <si>
    <t>Brezova Gorica - Lipovac</t>
  </si>
  <si>
    <t>I/113</t>
  </si>
  <si>
    <t>Boljara - Gradina</t>
  </si>
  <si>
    <t>I/114</t>
  </si>
  <si>
    <t>Pogana jama - Slapnica</t>
  </si>
  <si>
    <t>I/115</t>
  </si>
  <si>
    <t>Bukovica - Krašić</t>
  </si>
  <si>
    <t>I/116</t>
  </si>
  <si>
    <t>Bukovica - Močvarski breg</t>
  </si>
  <si>
    <t>I/117</t>
  </si>
  <si>
    <t>Glavice</t>
  </si>
  <si>
    <t>I/118</t>
  </si>
  <si>
    <t>Sveta Jana</t>
  </si>
  <si>
    <t>I/119</t>
  </si>
  <si>
    <t>Plešivica</t>
  </si>
  <si>
    <t>I/120</t>
  </si>
  <si>
    <t>Okić</t>
  </si>
  <si>
    <t>I/121</t>
  </si>
  <si>
    <t>Cvetković</t>
  </si>
  <si>
    <t>I/122</t>
  </si>
  <si>
    <t>Jastrebarsko</t>
  </si>
  <si>
    <t>I/123</t>
  </si>
  <si>
    <t>Zdenčina - Kupinec</t>
  </si>
  <si>
    <t>I/124</t>
  </si>
  <si>
    <t>Bratina</t>
  </si>
  <si>
    <t>I/125</t>
  </si>
  <si>
    <t>Pisarovina - Jamnica</t>
  </si>
  <si>
    <t>I/126</t>
  </si>
  <si>
    <t>Kupčinsko polje</t>
  </si>
  <si>
    <t>I/127</t>
  </si>
  <si>
    <t>Jamnička Gorica</t>
  </si>
  <si>
    <t>I/128</t>
  </si>
  <si>
    <t>Pokupsko</t>
  </si>
  <si>
    <t>I/129</t>
  </si>
  <si>
    <t>Lukinić Brdo</t>
  </si>
  <si>
    <t>I/130</t>
  </si>
  <si>
    <t>Dubranec</t>
  </si>
  <si>
    <t>I/131</t>
  </si>
  <si>
    <t>Ključić Brdo</t>
  </si>
  <si>
    <t>I/132</t>
  </si>
  <si>
    <t>Kravarsko</t>
  </si>
  <si>
    <t>I/133</t>
  </si>
  <si>
    <t>Mraclin</t>
  </si>
  <si>
    <t>I/134</t>
  </si>
  <si>
    <t>Buševec</t>
  </si>
  <si>
    <t>I/135</t>
  </si>
  <si>
    <t>Vukovina</t>
  </si>
  <si>
    <t>I/136</t>
  </si>
  <si>
    <t>Velika Gorica</t>
  </si>
  <si>
    <t>I/137</t>
  </si>
  <si>
    <t>Donja Lomnica</t>
  </si>
  <si>
    <t>I/138</t>
  </si>
  <si>
    <t>Črnkovec</t>
  </si>
  <si>
    <t>I/139</t>
  </si>
  <si>
    <t>Novo Čiče</t>
  </si>
  <si>
    <t>I/140</t>
  </si>
  <si>
    <t>Orle</t>
  </si>
  <si>
    <t>I/141</t>
  </si>
  <si>
    <t>Martin Breg</t>
  </si>
  <si>
    <t>I/142</t>
  </si>
  <si>
    <t>Kalištra</t>
  </si>
  <si>
    <t>I/143</t>
  </si>
  <si>
    <t>Lupoglavski čret</t>
  </si>
  <si>
    <t>I/144</t>
  </si>
  <si>
    <t>Dugo polje - Loparnik</t>
  </si>
  <si>
    <t>I/145</t>
  </si>
  <si>
    <t>Črnec - Ježevečki čret</t>
  </si>
  <si>
    <t>I/146</t>
  </si>
  <si>
    <t>Komine - Turentaks</t>
  </si>
  <si>
    <t>I/147</t>
  </si>
  <si>
    <t>Gornja Posavina</t>
  </si>
  <si>
    <t>I/148</t>
  </si>
  <si>
    <t>Bertovina - Strmec</t>
  </si>
  <si>
    <t>I/149</t>
  </si>
  <si>
    <t>Šušak - Zelinska gora</t>
  </si>
  <si>
    <t>I/150</t>
  </si>
  <si>
    <t>Radoišće - Mokrica</t>
  </si>
  <si>
    <t>I/151</t>
  </si>
  <si>
    <t>Bedenica</t>
  </si>
  <si>
    <t>I/152</t>
  </si>
  <si>
    <t>Lonjica</t>
  </si>
  <si>
    <t>I/153</t>
  </si>
  <si>
    <t>Berek - Gusaki</t>
  </si>
  <si>
    <t>I/154</t>
  </si>
  <si>
    <t>Berek - Poljanski lug</t>
  </si>
  <si>
    <t>I/155</t>
  </si>
  <si>
    <t>Orao</t>
  </si>
  <si>
    <t>I/156</t>
  </si>
  <si>
    <t xml:space="preserve">Presečki Gaj </t>
  </si>
  <si>
    <t>I/157</t>
  </si>
  <si>
    <t>Čret</t>
  </si>
  <si>
    <t>I/158</t>
  </si>
  <si>
    <t>Mokrice</t>
  </si>
  <si>
    <t>I/159</t>
  </si>
  <si>
    <t>Čret - Grede</t>
  </si>
  <si>
    <t>I/160</t>
  </si>
  <si>
    <t>Varoška</t>
  </si>
  <si>
    <t>I/161</t>
  </si>
  <si>
    <t>Gaj</t>
  </si>
  <si>
    <t>I/162</t>
  </si>
  <si>
    <t>Vukojice</t>
  </si>
  <si>
    <t>I/163</t>
  </si>
  <si>
    <t>Krčevine</t>
  </si>
  <si>
    <t>I/164</t>
  </si>
  <si>
    <t>Topolje</t>
  </si>
  <si>
    <t>I/165</t>
  </si>
  <si>
    <t>Trebovec</t>
  </si>
  <si>
    <t>I/166</t>
  </si>
  <si>
    <t>Opatinec</t>
  </si>
  <si>
    <t>I/167</t>
  </si>
  <si>
    <t>Ivanić Grad</t>
  </si>
  <si>
    <t>I/168</t>
  </si>
  <si>
    <t>Kloštar Ivanić</t>
  </si>
  <si>
    <t>I/169</t>
  </si>
  <si>
    <t>Križ</t>
  </si>
  <si>
    <t>I/170</t>
  </si>
  <si>
    <t>Vukšinac</t>
  </si>
  <si>
    <t>Vlastito privatno</t>
  </si>
  <si>
    <t>Krapinsko-zagorska</t>
  </si>
  <si>
    <t>II/2</t>
  </si>
  <si>
    <t>MACELJ</t>
  </si>
  <si>
    <t>II/101</t>
  </si>
  <si>
    <t>HUM NA SUTLI</t>
  </si>
  <si>
    <t>II/102</t>
  </si>
  <si>
    <t>DESINIĆ</t>
  </si>
  <si>
    <t>II/103</t>
  </si>
  <si>
    <t>PREGRADA</t>
  </si>
  <si>
    <t>II/104</t>
  </si>
  <si>
    <t>ZAGORSKA SELA</t>
  </si>
  <si>
    <t>II/105</t>
  </si>
  <si>
    <t>TUHELJ</t>
  </si>
  <si>
    <t>II/106</t>
  </si>
  <si>
    <t>KLANJEC</t>
  </si>
  <si>
    <t>II/107</t>
  </si>
  <si>
    <t>KRALJEVEC NA SUTLI</t>
  </si>
  <si>
    <t>II/108</t>
  </si>
  <si>
    <t>ĐURMANEC</t>
  </si>
  <si>
    <t>II/109</t>
  </si>
  <si>
    <t>JESENJE GORNJE</t>
  </si>
  <si>
    <t>II/110</t>
  </si>
  <si>
    <t>PETROVSKO</t>
  </si>
  <si>
    <t>II/111</t>
  </si>
  <si>
    <t>KRAPINA</t>
  </si>
  <si>
    <t>II/112</t>
  </si>
  <si>
    <t>RADOBOJ</t>
  </si>
  <si>
    <t>II/113</t>
  </si>
  <si>
    <t>ŠKARIĆEVO</t>
  </si>
  <si>
    <t>II/114</t>
  </si>
  <si>
    <t>KRAPINSKE TOPLICE</t>
  </si>
  <si>
    <t>II/115</t>
  </si>
  <si>
    <t>VELIKO TRGOVIŠĆE</t>
  </si>
  <si>
    <t>II/116</t>
  </si>
  <si>
    <t>SV. KRIŽ ZAČRETJE</t>
  </si>
  <si>
    <t>II/117</t>
  </si>
  <si>
    <t>ZABOK</t>
  </si>
  <si>
    <t>II/118</t>
  </si>
  <si>
    <t>BEDEKOVČINA</t>
  </si>
  <si>
    <t>II/119</t>
  </si>
  <si>
    <t>MIHOVLJAN</t>
  </si>
  <si>
    <t>II/120</t>
  </si>
  <si>
    <t>LOBOR</t>
  </si>
  <si>
    <t>II/121</t>
  </si>
  <si>
    <t>MAČE</t>
  </si>
  <si>
    <t>II/122</t>
  </si>
  <si>
    <t>ZLATAR</t>
  </si>
  <si>
    <t>II/123</t>
  </si>
  <si>
    <t>ZLATAR BISTRICA</t>
  </si>
  <si>
    <t>II/124</t>
  </si>
  <si>
    <t>BUDINŠĆINA</t>
  </si>
  <si>
    <t>II/125</t>
  </si>
  <si>
    <t>HRAŠĆINA TRGOVIŠĆE</t>
  </si>
  <si>
    <t>II/126</t>
  </si>
  <si>
    <t>KONJŠĆINA</t>
  </si>
  <si>
    <t>II/127</t>
  </si>
  <si>
    <t>OROSLAVJE</t>
  </si>
  <si>
    <t>II/128</t>
  </si>
  <si>
    <t>DONJA STUBICA</t>
  </si>
  <si>
    <t>II/129</t>
  </si>
  <si>
    <t>GORNJA STUBICA</t>
  </si>
  <si>
    <t>II/130</t>
  </si>
  <si>
    <t>MARIJA BISTRICA</t>
  </si>
  <si>
    <t>Sisačko-moslavačka</t>
  </si>
  <si>
    <t>III/1</t>
  </si>
  <si>
    <t>BELČIĆEV GAJ</t>
  </si>
  <si>
    <t>III/3</t>
  </si>
  <si>
    <t>BREZOVICA</t>
  </si>
  <si>
    <t>III/4</t>
  </si>
  <si>
    <t>BUKOVA GREDA</t>
  </si>
  <si>
    <t>III/7</t>
  </si>
  <si>
    <t>CRNČINA I</t>
  </si>
  <si>
    <t>III/8</t>
  </si>
  <si>
    <t>DUBRAVA</t>
  </si>
  <si>
    <t>III/9</t>
  </si>
  <si>
    <t>GREDE - KAMARE</t>
  </si>
  <si>
    <t>III/10</t>
  </si>
  <si>
    <t>GUŠĆE</t>
  </si>
  <si>
    <t>III/11</t>
  </si>
  <si>
    <t>JAMARIČKO BRDO</t>
  </si>
  <si>
    <t>III/12</t>
  </si>
  <si>
    <t>KALJE</t>
  </si>
  <si>
    <t>III/13</t>
  </si>
  <si>
    <t>KLJUKA</t>
  </si>
  <si>
    <t>III/14</t>
  </si>
  <si>
    <t>KOTAR ŠUMA</t>
  </si>
  <si>
    <t>III/17</t>
  </si>
  <si>
    <t>LIPOVICA</t>
  </si>
  <si>
    <t>III/18</t>
  </si>
  <si>
    <t>LIPOVLJANI</t>
  </si>
  <si>
    <t>III/19</t>
  </si>
  <si>
    <t>LONJA</t>
  </si>
  <si>
    <t>III/20</t>
  </si>
  <si>
    <t>MAJDAN I</t>
  </si>
  <si>
    <t>III/22</t>
  </si>
  <si>
    <t>NOVSKO BRDO</t>
  </si>
  <si>
    <t>III/24</t>
  </si>
  <si>
    <t>ORLOVA</t>
  </si>
  <si>
    <t>III/27</t>
  </si>
  <si>
    <t>POPOV GAJ</t>
  </si>
  <si>
    <t>III/28</t>
  </si>
  <si>
    <t>POSAVSKE ŠUME</t>
  </si>
  <si>
    <t>III/29</t>
  </si>
  <si>
    <t>PROLOM</t>
  </si>
  <si>
    <t>III/30</t>
  </si>
  <si>
    <t>ZRINSKA GORA I</t>
  </si>
  <si>
    <t>III/31</t>
  </si>
  <si>
    <t>ŠAŠNA GREDA</t>
  </si>
  <si>
    <t>III/32</t>
  </si>
  <si>
    <t>TRSTIKA</t>
  </si>
  <si>
    <t>III/36</t>
  </si>
  <si>
    <t>VIŠNJIČKI BOK</t>
  </si>
  <si>
    <t>III/37</t>
  </si>
  <si>
    <t>CRNČINA II</t>
  </si>
  <si>
    <t>III/38</t>
  </si>
  <si>
    <t>MAJDAN II</t>
  </si>
  <si>
    <t>III/39</t>
  </si>
  <si>
    <t>OPEKE II</t>
  </si>
  <si>
    <t>III/40</t>
  </si>
  <si>
    <t>ZRINSKA GORA II</t>
  </si>
  <si>
    <t>III/101</t>
  </si>
  <si>
    <t>BURDELJ</t>
  </si>
  <si>
    <t>III/102</t>
  </si>
  <si>
    <t>LETOVANIČKI LUG</t>
  </si>
  <si>
    <t>III/103</t>
  </si>
  <si>
    <t>GOLO BRDO</t>
  </si>
  <si>
    <t>III/104</t>
  </si>
  <si>
    <t>ODRANSKO POLJE</t>
  </si>
  <si>
    <t>III/105</t>
  </si>
  <si>
    <t>POSAVLJE GORNJE DESNO</t>
  </si>
  <si>
    <t>III/106</t>
  </si>
  <si>
    <t>POSAVLJE GORNJE LIJEVO</t>
  </si>
  <si>
    <t>III/107</t>
  </si>
  <si>
    <t>LUDINA</t>
  </si>
  <si>
    <t>III/108</t>
  </si>
  <si>
    <t>POPOVAČA</t>
  </si>
  <si>
    <t>III/109</t>
  </si>
  <si>
    <t>VOLODER</t>
  </si>
  <si>
    <t>III/110</t>
  </si>
  <si>
    <t>CIGLENICA</t>
  </si>
  <si>
    <t>III/111</t>
  </si>
  <si>
    <t>KUTINA</t>
  </si>
  <si>
    <t>III/112</t>
  </si>
  <si>
    <t>GOJLO</t>
  </si>
  <si>
    <t>III/113</t>
  </si>
  <si>
    <t>III/114</t>
  </si>
  <si>
    <t>MEĐURIĆ</t>
  </si>
  <si>
    <t>III/115</t>
  </si>
  <si>
    <t>MURATOVICA</t>
  </si>
  <si>
    <t>III/116</t>
  </si>
  <si>
    <t>RAJIĆ</t>
  </si>
  <si>
    <t>III/117</t>
  </si>
  <si>
    <t>JASENOVAC</t>
  </si>
  <si>
    <t>III/118</t>
  </si>
  <si>
    <t>PUSKA</t>
  </si>
  <si>
    <t>III/119</t>
  </si>
  <si>
    <t>PIŠKORNJAČ</t>
  </si>
  <si>
    <t>III/120</t>
  </si>
  <si>
    <t>SUNJA</t>
  </si>
  <si>
    <t>III/121</t>
  </si>
  <si>
    <t>STAZA</t>
  </si>
  <si>
    <t>III/122</t>
  </si>
  <si>
    <t>HRVATSKA DUBICA</t>
  </si>
  <si>
    <t>III/123</t>
  </si>
  <si>
    <t>HRVATSKA KOSTAJNICA</t>
  </si>
  <si>
    <t>III/124</t>
  </si>
  <si>
    <t>DIVUŠA</t>
  </si>
  <si>
    <t>III/125</t>
  </si>
  <si>
    <t>GRMUŠANI</t>
  </si>
  <si>
    <t>III/126</t>
  </si>
  <si>
    <t>HRVATSKI ČUNTIĆ</t>
  </si>
  <si>
    <t>III/127</t>
  </si>
  <si>
    <t>PETRINJA</t>
  </si>
  <si>
    <t>III/128</t>
  </si>
  <si>
    <t>GORA</t>
  </si>
  <si>
    <t>III/129</t>
  </si>
  <si>
    <t>GLINSKO NOVO SELO</t>
  </si>
  <si>
    <t>III/130</t>
  </si>
  <si>
    <t>MAJA</t>
  </si>
  <si>
    <t>III/131</t>
  </si>
  <si>
    <t>GLINA I</t>
  </si>
  <si>
    <t>III/132</t>
  </si>
  <si>
    <t>GLINA II</t>
  </si>
  <si>
    <t>III/133</t>
  </si>
  <si>
    <t>STANKOVAC</t>
  </si>
  <si>
    <t>III/134</t>
  </si>
  <si>
    <t>BUČICA</t>
  </si>
  <si>
    <t>III/135</t>
  </si>
  <si>
    <t>LASINJA</t>
  </si>
  <si>
    <t>III/136</t>
  </si>
  <si>
    <t>GVOZD</t>
  </si>
  <si>
    <t>III/137</t>
  </si>
  <si>
    <t>TOPUSKO</t>
  </si>
  <si>
    <t>III/138</t>
  </si>
  <si>
    <t>ŽAŽINA</t>
  </si>
  <si>
    <t>Karlovačka</t>
  </si>
  <si>
    <t>IV/1</t>
  </si>
  <si>
    <t>BABINA GORA</t>
  </si>
  <si>
    <t>IV/2</t>
  </si>
  <si>
    <t>BRŠLJANOVICA</t>
  </si>
  <si>
    <t>IV/3</t>
  </si>
  <si>
    <t>BUKOVAČA</t>
  </si>
  <si>
    <t>IV/4</t>
  </si>
  <si>
    <t>CETINGRAD</t>
  </si>
  <si>
    <t>IV/5</t>
  </si>
  <si>
    <t>KLEK</t>
  </si>
  <si>
    <t>IV/6</t>
  </si>
  <si>
    <t>KRPEL</t>
  </si>
  <si>
    <t>IV/7</t>
  </si>
  <si>
    <t>MALA KAPELA I</t>
  </si>
  <si>
    <t>IV/8</t>
  </si>
  <si>
    <t>PERJASIČKA KOSA</t>
  </si>
  <si>
    <t>IV/9</t>
  </si>
  <si>
    <t>POKUPSKI BAZEN</t>
  </si>
  <si>
    <t>IV/10</t>
  </si>
  <si>
    <t>SKRADSKA GORA</t>
  </si>
  <si>
    <t>IV/11</t>
  </si>
  <si>
    <t>VELIKA KAPELA</t>
  </si>
  <si>
    <t>IV/12</t>
  </si>
  <si>
    <t>VELIKO BRDO</t>
  </si>
  <si>
    <t>IV/14</t>
  </si>
  <si>
    <t>ŠUMBAR</t>
  </si>
  <si>
    <t>IV/15</t>
  </si>
  <si>
    <t>DRAGANIĆI</t>
  </si>
  <si>
    <t>IV/17</t>
  </si>
  <si>
    <t>CRNI VRH</t>
  </si>
  <si>
    <t>IV/18</t>
  </si>
  <si>
    <t>DEBELI VRH</t>
  </si>
  <si>
    <t>IV/19</t>
  </si>
  <si>
    <t>MALA JAVORNICA</t>
  </si>
  <si>
    <t>IV/20</t>
  </si>
  <si>
    <t>CRNA DRAGA</t>
  </si>
  <si>
    <t>IV/21</t>
  </si>
  <si>
    <t>KREMEŠNICA</t>
  </si>
  <si>
    <t>IV/22</t>
  </si>
  <si>
    <t>PETROVA GORA</t>
  </si>
  <si>
    <t>IV/23</t>
  </si>
  <si>
    <t>KRIVI JAVOR I</t>
  </si>
  <si>
    <t>IV/101</t>
  </si>
  <si>
    <t>OZALJ</t>
  </si>
  <si>
    <t>IV/102</t>
  </si>
  <si>
    <t>JAŠKOVO</t>
  </si>
  <si>
    <t>IV/103</t>
  </si>
  <si>
    <t>RIBNIK</t>
  </si>
  <si>
    <t>IV/104</t>
  </si>
  <si>
    <t>ŽAKANJE</t>
  </si>
  <si>
    <t>IV/105</t>
  </si>
  <si>
    <t>VIVODINA</t>
  </si>
  <si>
    <t>IV/106</t>
  </si>
  <si>
    <t>VRHOVAC</t>
  </si>
  <si>
    <t>IV/107</t>
  </si>
  <si>
    <t>DRAGANIĆ</t>
  </si>
  <si>
    <t>IV/108</t>
  </si>
  <si>
    <t>BRUSNIK</t>
  </si>
  <si>
    <t>IV/109</t>
  </si>
  <si>
    <t>POKUPLJE</t>
  </si>
  <si>
    <t>IV/110</t>
  </si>
  <si>
    <t>DUBOVAC</t>
  </si>
  <si>
    <t>IV/111</t>
  </si>
  <si>
    <t>ORLOVAC</t>
  </si>
  <si>
    <t>IV/112</t>
  </si>
  <si>
    <t>REČICA</t>
  </si>
  <si>
    <t>IV/113</t>
  </si>
  <si>
    <t>ŠIŠLJAVIĆ</t>
  </si>
  <si>
    <t>IV/114</t>
  </si>
  <si>
    <t>KARLOVAC</t>
  </si>
  <si>
    <t>IV/115</t>
  </si>
  <si>
    <t>SKAKAVAC</t>
  </si>
  <si>
    <t>IV/116</t>
  </si>
  <si>
    <t>BANSKI KOVAČEVAC</t>
  </si>
  <si>
    <t>IV/117</t>
  </si>
  <si>
    <t>TUŠILOVIĆ</t>
  </si>
  <si>
    <t>IV/118</t>
  </si>
  <si>
    <t>SKRAD</t>
  </si>
  <si>
    <t>IV/119</t>
  </si>
  <si>
    <t>KRNJAK</t>
  </si>
  <si>
    <t>IV/120</t>
  </si>
  <si>
    <t>NETRETIĆ</t>
  </si>
  <si>
    <t>IV/121</t>
  </si>
  <si>
    <t>PRILIŠĆE</t>
  </si>
  <si>
    <t>IV/122</t>
  </si>
  <si>
    <t>DUGA RESA</t>
  </si>
  <si>
    <t>IV/123</t>
  </si>
  <si>
    <t>DRUŽAC</t>
  </si>
  <si>
    <t>IV/124</t>
  </si>
  <si>
    <t>RAVNO</t>
  </si>
  <si>
    <t>IV/125</t>
  </si>
  <si>
    <t>BOSILJEVO</t>
  </si>
  <si>
    <t>IV/126</t>
  </si>
  <si>
    <t>ZVEČAJ</t>
  </si>
  <si>
    <t>IV/127</t>
  </si>
  <si>
    <t>BELAJ</t>
  </si>
  <si>
    <t>IV/128</t>
  </si>
  <si>
    <t>BREZETINAC</t>
  </si>
  <si>
    <t>IV/129</t>
  </si>
  <si>
    <t>GENERALSKI STOL</t>
  </si>
  <si>
    <t>IV/130</t>
  </si>
  <si>
    <t>BOSILJEVAC</t>
  </si>
  <si>
    <t>IV/131</t>
  </si>
  <si>
    <t>PERJASICA</t>
  </si>
  <si>
    <t>IV/132</t>
  </si>
  <si>
    <t>MEĐUVOĐE</t>
  </si>
  <si>
    <t>IV/133</t>
  </si>
  <si>
    <t>ZALIJE</t>
  </si>
  <si>
    <t>IV/134</t>
  </si>
  <si>
    <t>VELJUN</t>
  </si>
  <si>
    <t>IV/135</t>
  </si>
  <si>
    <t>DREŽNICA</t>
  </si>
  <si>
    <t>IV/136</t>
  </si>
  <si>
    <t>TROJVRH</t>
  </si>
  <si>
    <t>IV/137</t>
  </si>
  <si>
    <t>JANJA GORA</t>
  </si>
  <si>
    <t>IV/138</t>
  </si>
  <si>
    <t>BLAGAJ</t>
  </si>
  <si>
    <t>IV/139</t>
  </si>
  <si>
    <t>GLINA</t>
  </si>
  <si>
    <t>IV/140</t>
  </si>
  <si>
    <t>CVITOVIĆ</t>
  </si>
  <si>
    <t>IV/141</t>
  </si>
  <si>
    <t>SLUNJ</t>
  </si>
  <si>
    <t>IV/142</t>
  </si>
  <si>
    <t>PRIMIŠLJE</t>
  </si>
  <si>
    <t>IV/143</t>
  </si>
  <si>
    <t>BATNOGA</t>
  </si>
  <si>
    <t>IV/144</t>
  </si>
  <si>
    <t>IV/145</t>
  </si>
  <si>
    <t>MAŠVINA</t>
  </si>
  <si>
    <t>IV/146</t>
  </si>
  <si>
    <t>RAKOVICA</t>
  </si>
  <si>
    <t>IV/147</t>
  </si>
  <si>
    <t>NOVA KRŠLJA</t>
  </si>
  <si>
    <t>IV/148</t>
  </si>
  <si>
    <t>GRABOVAC</t>
  </si>
  <si>
    <t>IV/149</t>
  </si>
  <si>
    <t>DREŽNIK GRAD</t>
  </si>
  <si>
    <t>IV/150</t>
  </si>
  <si>
    <t>KUPLENSKO</t>
  </si>
  <si>
    <t>IV/151</t>
  </si>
  <si>
    <t>RADATOVIĆI</t>
  </si>
  <si>
    <t>IV/152</t>
  </si>
  <si>
    <t>VOJNIĆ</t>
  </si>
  <si>
    <t>IV/153</t>
  </si>
  <si>
    <t>RAVNO ZAPAD</t>
  </si>
  <si>
    <t>IV/154</t>
  </si>
  <si>
    <t>HUM</t>
  </si>
  <si>
    <t>Varaždinska</t>
  </si>
  <si>
    <t>V/2</t>
  </si>
  <si>
    <t>TRAKOŠĆAN</t>
  </si>
  <si>
    <t>V/3</t>
  </si>
  <si>
    <t>KALNIK</t>
  </si>
  <si>
    <t>V/101</t>
  </si>
  <si>
    <t>Cestica</t>
  </si>
  <si>
    <t>V/102</t>
  </si>
  <si>
    <t>Vinica</t>
  </si>
  <si>
    <t>V/103</t>
  </si>
  <si>
    <t>Zelendvor</t>
  </si>
  <si>
    <t>V/104</t>
  </si>
  <si>
    <t>Petrijanec</t>
  </si>
  <si>
    <t>V/105</t>
  </si>
  <si>
    <t>Varaždin</t>
  </si>
  <si>
    <t>V/106</t>
  </si>
  <si>
    <t>Bartolovec</t>
  </si>
  <si>
    <t>V/107</t>
  </si>
  <si>
    <t>Martijanec</t>
  </si>
  <si>
    <t>V/108</t>
  </si>
  <si>
    <t>Sveti Đurđ</t>
  </si>
  <si>
    <t>V/109</t>
  </si>
  <si>
    <t>Veliki Bukovec</t>
  </si>
  <si>
    <t>V/110</t>
  </si>
  <si>
    <t>Mali Bukovec</t>
  </si>
  <si>
    <t>V/111</t>
  </si>
  <si>
    <t>Ludbreg</t>
  </si>
  <si>
    <t>V/112</t>
  </si>
  <si>
    <t>Jalžabet</t>
  </si>
  <si>
    <t>V/113</t>
  </si>
  <si>
    <t>Šaulovec</t>
  </si>
  <si>
    <t>V/114</t>
  </si>
  <si>
    <t>Maruševec</t>
  </si>
  <si>
    <t>V/115</t>
  </si>
  <si>
    <t>Voća</t>
  </si>
  <si>
    <t>V/116</t>
  </si>
  <si>
    <t>Klenovnik</t>
  </si>
  <si>
    <t>V/117</t>
  </si>
  <si>
    <t>Ravna Gora</t>
  </si>
  <si>
    <t>V/118</t>
  </si>
  <si>
    <t>Bednja</t>
  </si>
  <si>
    <t>V/119</t>
  </si>
  <si>
    <t>Lepoglava</t>
  </si>
  <si>
    <t>V/120</t>
  </si>
  <si>
    <t>Ivanec</t>
  </si>
  <si>
    <t>V/121</t>
  </si>
  <si>
    <t>Margečan</t>
  </si>
  <si>
    <t>V/122</t>
  </si>
  <si>
    <t>Mađarevo</t>
  </si>
  <si>
    <t>V/123</t>
  </si>
  <si>
    <t>Novi Marof</t>
  </si>
  <si>
    <t>V/124</t>
  </si>
  <si>
    <t>Varaždinske Toplice</t>
  </si>
  <si>
    <t>V/125</t>
  </si>
  <si>
    <t>Jalševec</t>
  </si>
  <si>
    <t>V/126</t>
  </si>
  <si>
    <t>Ljubešćica</t>
  </si>
  <si>
    <t>V/127</t>
  </si>
  <si>
    <t>Hum Breznički</t>
  </si>
  <si>
    <t>V/128</t>
  </si>
  <si>
    <t>Visoko</t>
  </si>
  <si>
    <t>V/129</t>
  </si>
  <si>
    <t>Breznica</t>
  </si>
  <si>
    <t>V/130</t>
  </si>
  <si>
    <t>Bisag</t>
  </si>
  <si>
    <t>Koprivničko-križevačka</t>
  </si>
  <si>
    <t>VI/1</t>
  </si>
  <si>
    <t>DUGAČKO BRDO</t>
  </si>
  <si>
    <t>VI/2</t>
  </si>
  <si>
    <t>ĐURĐEVAČKA BILOGORA</t>
  </si>
  <si>
    <t>VI/4</t>
  </si>
  <si>
    <t>MESARICA PLAVO</t>
  </si>
  <si>
    <t>VI/5</t>
  </si>
  <si>
    <t>NOVIGRADSKA PLANINA</t>
  </si>
  <si>
    <t>VI/6</t>
  </si>
  <si>
    <t>PESKI</t>
  </si>
  <si>
    <t>VI/8</t>
  </si>
  <si>
    <t>POLUM</t>
  </si>
  <si>
    <t>VI/9</t>
  </si>
  <si>
    <t>REPAŠ</t>
  </si>
  <si>
    <t>VI/11</t>
  </si>
  <si>
    <t>ORSAGOVICA</t>
  </si>
  <si>
    <t>VI/101</t>
  </si>
  <si>
    <t>KRIŽEVCI</t>
  </si>
  <si>
    <t>VI/103</t>
  </si>
  <si>
    <t>ĐURĐEVAC 2</t>
  </si>
  <si>
    <t>VI/106</t>
  </si>
  <si>
    <t>KOPRIVNICA 3</t>
  </si>
  <si>
    <t>VI/107</t>
  </si>
  <si>
    <t>PRIGORJE</t>
  </si>
  <si>
    <t>VI/108</t>
  </si>
  <si>
    <t>SVETI PETAR ČVRSTEC</t>
  </si>
  <si>
    <t>VI/109</t>
  </si>
  <si>
    <t>RUŠEVAC</t>
  </si>
  <si>
    <t>VI/110</t>
  </si>
  <si>
    <t>Kuzminec</t>
  </si>
  <si>
    <t>VI/111</t>
  </si>
  <si>
    <t>LEGRAD</t>
  </si>
  <si>
    <t>VI/112</t>
  </si>
  <si>
    <t>GOLA-GOTALOVO</t>
  </si>
  <si>
    <t>VI/113</t>
  </si>
  <si>
    <t>ĐELEKOVEC</t>
  </si>
  <si>
    <t>VI/114</t>
  </si>
  <si>
    <t>DRNJE-TORČEC</t>
  </si>
  <si>
    <t>VI/115</t>
  </si>
  <si>
    <t>PETERANEC-SIGETEC</t>
  </si>
  <si>
    <t>VI/116</t>
  </si>
  <si>
    <t>HLEBINE</t>
  </si>
  <si>
    <t>VI/117</t>
  </si>
  <si>
    <t>RASINJA</t>
  </si>
  <si>
    <t>VI/118</t>
  </si>
  <si>
    <t>KOPRIVNICA</t>
  </si>
  <si>
    <t>VI/119</t>
  </si>
  <si>
    <t>KOPRIVNIČKI BREGI</t>
  </si>
  <si>
    <t>VI/120</t>
  </si>
  <si>
    <t>NOVIGRAD PODRAVSKI</t>
  </si>
  <si>
    <t>VI/121</t>
  </si>
  <si>
    <t>MOLVE</t>
  </si>
  <si>
    <t>VI/122</t>
  </si>
  <si>
    <t>VIRJE</t>
  </si>
  <si>
    <t>VI/123</t>
  </si>
  <si>
    <t>HAMPOVICA</t>
  </si>
  <si>
    <t>VI/124</t>
  </si>
  <si>
    <t>ĐURĐEVAC</t>
  </si>
  <si>
    <t>VI/125</t>
  </si>
  <si>
    <t>KALINOVAC</t>
  </si>
  <si>
    <t>VI/126</t>
  </si>
  <si>
    <t>PODRAVSKE SESVETE</t>
  </si>
  <si>
    <t>VI/127</t>
  </si>
  <si>
    <t>PRUGOVAC</t>
  </si>
  <si>
    <t>VI/128</t>
  </si>
  <si>
    <t>KLOŠTAR PODRAVSKI</t>
  </si>
  <si>
    <t>VI/129</t>
  </si>
  <si>
    <t>VI/130</t>
  </si>
  <si>
    <t>MALA MUČNA</t>
  </si>
  <si>
    <t>Bjelovarsko-bilogorska</t>
  </si>
  <si>
    <t>VII/1</t>
  </si>
  <si>
    <t>BLATNICA</t>
  </si>
  <si>
    <t>VII/2</t>
  </si>
  <si>
    <t>BJELOVARSKA BILOGORA</t>
  </si>
  <si>
    <t>VII/3</t>
  </si>
  <si>
    <t>DUGAČKI GAJ</t>
  </si>
  <si>
    <t>VII/5</t>
  </si>
  <si>
    <t>GRADINA - KRNJAČA</t>
  </si>
  <si>
    <t>VII/6</t>
  </si>
  <si>
    <t>JASENOVA</t>
  </si>
  <si>
    <t>VII/7</t>
  </si>
  <si>
    <t>JAVORNIK</t>
  </si>
  <si>
    <t>VII/8</t>
  </si>
  <si>
    <t>KONČANICA</t>
  </si>
  <si>
    <t>VII/9</t>
  </si>
  <si>
    <t>OBROVI</t>
  </si>
  <si>
    <t>VII/10</t>
  </si>
  <si>
    <t>NARTA</t>
  </si>
  <si>
    <t>VII/11</t>
  </si>
  <si>
    <t>PISANIČKA BILOGORA</t>
  </si>
  <si>
    <t>VII/12</t>
  </si>
  <si>
    <t>SIŠČANI</t>
  </si>
  <si>
    <t>VII/13</t>
  </si>
  <si>
    <t>VIROVITIČKA BILOGORA</t>
  </si>
  <si>
    <t>VII/14</t>
  </si>
  <si>
    <t>VRANI KAMEN</t>
  </si>
  <si>
    <t>VII/15</t>
  </si>
  <si>
    <t>ZAPADNA GARJEVICA</t>
  </si>
  <si>
    <t>VII/16</t>
  </si>
  <si>
    <t>ZDENAČKI GAJ</t>
  </si>
  <si>
    <t>VII/17</t>
  </si>
  <si>
    <t>ŽABLJAČKI LUG - ČESMA</t>
  </si>
  <si>
    <t>VII/18</t>
  </si>
  <si>
    <t>TRUPINSKI - PAŠIJANSKI GAJ</t>
  </si>
  <si>
    <t>VII/19</t>
  </si>
  <si>
    <t>VELIKI JANTAK</t>
  </si>
  <si>
    <t>VII/20</t>
  </si>
  <si>
    <t>KRIVAJA</t>
  </si>
  <si>
    <t>VII/21</t>
  </si>
  <si>
    <t>GAREŠNICA</t>
  </si>
  <si>
    <t>VII/101</t>
  </si>
  <si>
    <t>ROVIŠĆE - VELIKA</t>
  </si>
  <si>
    <t>VII/102</t>
  </si>
  <si>
    <t>ROVIŠĆE - KONJSKA RIJEKA</t>
  </si>
  <si>
    <t>VII/103</t>
  </si>
  <si>
    <t>ZRINSKI TOPOLOVAC - CIGANICA</t>
  </si>
  <si>
    <t>VII/104</t>
  </si>
  <si>
    <t>MOSTI - ZDELJA</t>
  </si>
  <si>
    <t>VII/105</t>
  </si>
  <si>
    <t>KAPELA - BILOGORA</t>
  </si>
  <si>
    <t>VII/106</t>
  </si>
  <si>
    <t>BJELOVAR - BEDENIK</t>
  </si>
  <si>
    <t>VII/107</t>
  </si>
  <si>
    <t>BJELOVAR - PLAVNICA</t>
  </si>
  <si>
    <t>VII/108</t>
  </si>
  <si>
    <t>TROJSTVO - DOBROVITA</t>
  </si>
  <si>
    <t>VII/109</t>
  </si>
  <si>
    <t>BJELOVAR - JASIK</t>
  </si>
  <si>
    <t>VII/110</t>
  </si>
  <si>
    <t>BJELOVACKA</t>
  </si>
  <si>
    <t>VII/111</t>
  </si>
  <si>
    <t>CIGLENSKA</t>
  </si>
  <si>
    <t>VII/112</t>
  </si>
  <si>
    <t>RAVNEŠKA KOSA</t>
  </si>
  <si>
    <t>VII/113</t>
  </si>
  <si>
    <t>SEVERINSKA</t>
  </si>
  <si>
    <t>VII/114</t>
  </si>
  <si>
    <t>DABRAVINE</t>
  </si>
  <si>
    <t>VII/115</t>
  </si>
  <si>
    <t>GAJ</t>
  </si>
  <si>
    <t>VII/116</t>
  </si>
  <si>
    <t>VII/117</t>
  </si>
  <si>
    <t>SELIŠTE - BABINČIĆ</t>
  </si>
  <si>
    <t>VII/201</t>
  </si>
  <si>
    <t>ŠTEFANJE - NARTA</t>
  </si>
  <si>
    <t>VII/202</t>
  </si>
  <si>
    <t>KOMUŠEVAČKI LUG - BUKOVINA</t>
  </si>
  <si>
    <t>VII/203</t>
  </si>
  <si>
    <t>CERIK - GLOGOVNICA</t>
  </si>
  <si>
    <t>VII/204</t>
  </si>
  <si>
    <t>ČAZMA - MATATINKA</t>
  </si>
  <si>
    <t>VII/206</t>
  </si>
  <si>
    <t>MARTINSKA</t>
  </si>
  <si>
    <t>VII/207</t>
  </si>
  <si>
    <t>BEREČKA KOSA - KRIVAJA</t>
  </si>
  <si>
    <t>VII/301</t>
  </si>
  <si>
    <t>BRŠLJANICA - ROGOŽA</t>
  </si>
  <si>
    <t>VII/302</t>
  </si>
  <si>
    <t>ZOBIKOVAC - ILOVSKI LUG</t>
  </si>
  <si>
    <t>VII/303</t>
  </si>
  <si>
    <t>MLINSKA</t>
  </si>
  <si>
    <t>VII/304</t>
  </si>
  <si>
    <t>PETKOVAČA - MEĐUVODE</t>
  </si>
  <si>
    <t>VII/305</t>
  </si>
  <si>
    <t>RADMENOVAČA - TOMAŠICA</t>
  </si>
  <si>
    <t>VII/401</t>
  </si>
  <si>
    <t>GRĐEVICA - KOVAČICA</t>
  </si>
  <si>
    <t>VII/402</t>
  </si>
  <si>
    <t>PRESPINJAČA - BARNA</t>
  </si>
  <si>
    <t>VII/403</t>
  </si>
  <si>
    <t>IVANOVO SELO - ILOVA</t>
  </si>
  <si>
    <t>VII/404</t>
  </si>
  <si>
    <t>ZDENCI - ŠOVARNICA</t>
  </si>
  <si>
    <t>VII/405</t>
  </si>
  <si>
    <t>DRAŽICA - KOSJEROVICA</t>
  </si>
  <si>
    <t>VII/501</t>
  </si>
  <si>
    <t>KONČANICA - ĐURĐIČKA</t>
  </si>
  <si>
    <t>VII/502</t>
  </si>
  <si>
    <t>DONJI DARUVAR - MAMINOVAC</t>
  </si>
  <si>
    <t>VII/503</t>
  </si>
  <si>
    <t>BASTAJI - KRIVAJA</t>
  </si>
  <si>
    <t>VII/504</t>
  </si>
  <si>
    <t>ĐULOVAC - KLISA</t>
  </si>
  <si>
    <t>VII/505</t>
  </si>
  <si>
    <t>DARUVAR - DOLOVI</t>
  </si>
  <si>
    <t>VII/506</t>
  </si>
  <si>
    <t>DARUVAR - DABROVICA</t>
  </si>
  <si>
    <t>VII/507</t>
  </si>
  <si>
    <t>KONČANICA - TOPLICA</t>
  </si>
  <si>
    <t>VII/508</t>
  </si>
  <si>
    <t>DEŽANOVAC - MALO BILO</t>
  </si>
  <si>
    <t>VII/509</t>
  </si>
  <si>
    <t>ULJANIK - ČAVLOVICA</t>
  </si>
  <si>
    <t>VII/510</t>
  </si>
  <si>
    <t>POLJODAR - SOVJAK</t>
  </si>
  <si>
    <t>Primorsko-goranska</t>
  </si>
  <si>
    <t>VIII/1</t>
  </si>
  <si>
    <t>BAŠKA</t>
  </si>
  <si>
    <t>VIII/2</t>
  </si>
  <si>
    <t>BJELOLASICA</t>
  </si>
  <si>
    <t>VIII/3</t>
  </si>
  <si>
    <t>CETIN - GLOŽAC</t>
  </si>
  <si>
    <t>VIII/4</t>
  </si>
  <si>
    <t>DOLIN</t>
  </si>
  <si>
    <t>VIII/6</t>
  </si>
  <si>
    <t>KALIFRONT</t>
  </si>
  <si>
    <t>VIII/7</t>
  </si>
  <si>
    <t>KASTAVSKA ŠUMA</t>
  </si>
  <si>
    <t>VIII/8</t>
  </si>
  <si>
    <t>KOŠUTNJAK</t>
  </si>
  <si>
    <t>VIII/9</t>
  </si>
  <si>
    <t>KRMPOTE - LEDENICE</t>
  </si>
  <si>
    <t>VIII/10</t>
  </si>
  <si>
    <t>KUPJAČKI VRH</t>
  </si>
  <si>
    <t>VIII/11</t>
  </si>
  <si>
    <t>LIBURNIJA</t>
  </si>
  <si>
    <t>VIII/12</t>
  </si>
  <si>
    <t>LITORIĆ</t>
  </si>
  <si>
    <t>VIII/13</t>
  </si>
  <si>
    <t>ROGOZNO</t>
  </si>
  <si>
    <t>VIII/15</t>
  </si>
  <si>
    <t>PLANINA</t>
  </si>
  <si>
    <t>VIII/16</t>
  </si>
  <si>
    <t>PLAVNIK</t>
  </si>
  <si>
    <t>VIII/17</t>
  </si>
  <si>
    <t>PUNAT</t>
  </si>
  <si>
    <t>VIII/19</t>
  </si>
  <si>
    <t>RISNJAK</t>
  </si>
  <si>
    <t>VIII/21</t>
  </si>
  <si>
    <t>SMREKOVA DRAGA</t>
  </si>
  <si>
    <t>VIII/22</t>
  </si>
  <si>
    <t>SNJEŽNIK</t>
  </si>
  <si>
    <t>VIII/23</t>
  </si>
  <si>
    <t>SVETI GRGUR</t>
  </si>
  <si>
    <t>VIII/25</t>
  </si>
  <si>
    <t>UČKA</t>
  </si>
  <si>
    <t>VIII/26</t>
  </si>
  <si>
    <t>ZAVRŠJE</t>
  </si>
  <si>
    <t>VIII/27</t>
  </si>
  <si>
    <t>ZEČA</t>
  </si>
  <si>
    <t>VIII/28</t>
  </si>
  <si>
    <t>DOBRA</t>
  </si>
  <si>
    <t>VIII/29</t>
  </si>
  <si>
    <t>RIČIČKO BILO</t>
  </si>
  <si>
    <t>VIII/101</t>
  </si>
  <si>
    <t>KRK</t>
  </si>
  <si>
    <t>VIII/102</t>
  </si>
  <si>
    <t>RAB</t>
  </si>
  <si>
    <t>VIII/103</t>
  </si>
  <si>
    <t>ILOVIK</t>
  </si>
  <si>
    <t>VIII/104</t>
  </si>
  <si>
    <t>VELI LOŠINJ</t>
  </si>
  <si>
    <t>VIII/105</t>
  </si>
  <si>
    <t>ĆUNSKI KURILA</t>
  </si>
  <si>
    <t>VIII/106</t>
  </si>
  <si>
    <t>NEREZINE</t>
  </si>
  <si>
    <t>VIII/107</t>
  </si>
  <si>
    <t>BATAJNA - HRASTE</t>
  </si>
  <si>
    <t>VIII/108</t>
  </si>
  <si>
    <t>CRES</t>
  </si>
  <si>
    <t>VIII/109</t>
  </si>
  <si>
    <t>UNIJE</t>
  </si>
  <si>
    <t>VIII/110</t>
  </si>
  <si>
    <t>CRNA GORA</t>
  </si>
  <si>
    <t>VIII/111</t>
  </si>
  <si>
    <t>KUPIČKI VRH</t>
  </si>
  <si>
    <t>VIII/112</t>
  </si>
  <si>
    <t>VRANJAK</t>
  </si>
  <si>
    <t>VIII/113</t>
  </si>
  <si>
    <t>VIŠNJEVICA</t>
  </si>
  <si>
    <t>VIII/114</t>
  </si>
  <si>
    <t>MRKOPALJ</t>
  </si>
  <si>
    <t>VIII/115</t>
  </si>
  <si>
    <t>PETEHOVAC</t>
  </si>
  <si>
    <t>VIII/116</t>
  </si>
  <si>
    <t>KUPA</t>
  </si>
  <si>
    <t>VIII/117</t>
  </si>
  <si>
    <t>RUDAČ II</t>
  </si>
  <si>
    <t>VIII/118</t>
  </si>
  <si>
    <t>JELENSKI JARAK</t>
  </si>
  <si>
    <t>VIII/119</t>
  </si>
  <si>
    <t>LIPOV VRH</t>
  </si>
  <si>
    <t>VIII/120</t>
  </si>
  <si>
    <t>PERMANI</t>
  </si>
  <si>
    <t>VIII/121</t>
  </si>
  <si>
    <t>KLANA</t>
  </si>
  <si>
    <t>VIII/122</t>
  </si>
  <si>
    <t>MATULJI</t>
  </si>
  <si>
    <t>VIII/123</t>
  </si>
  <si>
    <t>VINODOL</t>
  </si>
  <si>
    <t>VIII/124</t>
  </si>
  <si>
    <t>GROBNIK</t>
  </si>
  <si>
    <t>VIII/125</t>
  </si>
  <si>
    <t>KRASICA</t>
  </si>
  <si>
    <t>VIII/126</t>
  </si>
  <si>
    <t>HRELJIN</t>
  </si>
  <si>
    <t>VIII/127</t>
  </si>
  <si>
    <t>KASTAV</t>
  </si>
  <si>
    <t>VIII/128</t>
  </si>
  <si>
    <t>PONIKVE-GRADINA</t>
  </si>
  <si>
    <t>VIII/129</t>
  </si>
  <si>
    <t>DUBRAČINA</t>
  </si>
  <si>
    <t>VIII/130</t>
  </si>
  <si>
    <t>TRAMUNTANA</t>
  </si>
  <si>
    <t>VIII/131</t>
  </si>
  <si>
    <t>BELEJ-OSOR</t>
  </si>
  <si>
    <t>VIII/132</t>
  </si>
  <si>
    <t>PUNTA KRIŽA</t>
  </si>
  <si>
    <t>Ličko-senjska</t>
  </si>
  <si>
    <t>IX/1</t>
  </si>
  <si>
    <t>ANTINOVICA</t>
  </si>
  <si>
    <t>IX/2</t>
  </si>
  <si>
    <t>GOLO TRLO</t>
  </si>
  <si>
    <t>IX/3</t>
  </si>
  <si>
    <t>BOK - VELIKI VRH</t>
  </si>
  <si>
    <t>IX/4</t>
  </si>
  <si>
    <t>CRNO JEZERO</t>
  </si>
  <si>
    <t>IX/5</t>
  </si>
  <si>
    <t>GODAČA</t>
  </si>
  <si>
    <t>IX/6</t>
  </si>
  <si>
    <t>JABLANAC</t>
  </si>
  <si>
    <t>IX/7</t>
  </si>
  <si>
    <t>KREKOVAČA</t>
  </si>
  <si>
    <t>IX/8</t>
  </si>
  <si>
    <t>KRIVI JAVOR II</t>
  </si>
  <si>
    <t>IX/9</t>
  </si>
  <si>
    <t>LUKOVO ŠUGARJE</t>
  </si>
  <si>
    <t>IX/10</t>
  </si>
  <si>
    <t>RAMINO KORITO</t>
  </si>
  <si>
    <t>IX/12</t>
  </si>
  <si>
    <t>RISOVAC</t>
  </si>
  <si>
    <t>IX/13</t>
  </si>
  <si>
    <t>SENJ</t>
  </si>
  <si>
    <t>IX/14</t>
  </si>
  <si>
    <t>SJEVERNI VELEBIT</t>
  </si>
  <si>
    <t>IX/15</t>
  </si>
  <si>
    <t>ŠKRDA</t>
  </si>
  <si>
    <t>IX/16</t>
  </si>
  <si>
    <t>BEGOVAČA</t>
  </si>
  <si>
    <t>IX/17</t>
  </si>
  <si>
    <t>SV. JURAJ</t>
  </si>
  <si>
    <t>IX/18</t>
  </si>
  <si>
    <t>ŠKAMNICA</t>
  </si>
  <si>
    <t>IX/19</t>
  </si>
  <si>
    <t>VELINAC</t>
  </si>
  <si>
    <t>IX/20</t>
  </si>
  <si>
    <t>VELIKI VUJNOVAC</t>
  </si>
  <si>
    <t>IX/21</t>
  </si>
  <si>
    <t>VIDOVAČA</t>
  </si>
  <si>
    <t>IX/22</t>
  </si>
  <si>
    <t>VISOČICA</t>
  </si>
  <si>
    <t>IX/23</t>
  </si>
  <si>
    <t>VREBAC</t>
  </si>
  <si>
    <t>IX/24</t>
  </si>
  <si>
    <t>BITORAJ</t>
  </si>
  <si>
    <t>IX/25</t>
  </si>
  <si>
    <t>MRSINJ</t>
  </si>
  <si>
    <t>IX/26</t>
  </si>
  <si>
    <t>PLJEŠIVICA</t>
  </si>
  <si>
    <t>IX/27</t>
  </si>
  <si>
    <t>KRIVI JAVOR III</t>
  </si>
  <si>
    <t>IX/28</t>
  </si>
  <si>
    <t>CRNA DULIBA - METLA</t>
  </si>
  <si>
    <t>IX/29</t>
  </si>
  <si>
    <t>JADOVNO</t>
  </si>
  <si>
    <t>IX/30</t>
  </si>
  <si>
    <t>SREDNJI VELEBIT</t>
  </si>
  <si>
    <t>IX/31</t>
  </si>
  <si>
    <t>MALA KAPELA II</t>
  </si>
  <si>
    <t>IX/32</t>
  </si>
  <si>
    <t>KARLOVIĆEVA KORITA</t>
  </si>
  <si>
    <t>IX/33</t>
  </si>
  <si>
    <t>KREMEN</t>
  </si>
  <si>
    <t>IX/34</t>
  </si>
  <si>
    <t>LISINA</t>
  </si>
  <si>
    <t>IX/35</t>
  </si>
  <si>
    <t>LJUBOVO</t>
  </si>
  <si>
    <t>IX/36</t>
  </si>
  <si>
    <t>MALI ALAN</t>
  </si>
  <si>
    <t>IX/37</t>
  </si>
  <si>
    <t>VRH JELOVI</t>
  </si>
  <si>
    <t>IX/38</t>
  </si>
  <si>
    <t>MARKOVIĆ- RUDINE</t>
  </si>
  <si>
    <t>IX/39</t>
  </si>
  <si>
    <t>BILO</t>
  </si>
  <si>
    <t>IX/40</t>
  </si>
  <si>
    <t>KAMENSKO</t>
  </si>
  <si>
    <t>IX/41</t>
  </si>
  <si>
    <t>BIJELI POTOCI</t>
  </si>
  <si>
    <t>IX/101</t>
  </si>
  <si>
    <t>Jezerane</t>
  </si>
  <si>
    <t>IX/102</t>
  </si>
  <si>
    <t xml:space="preserve">Križ-Kamenica </t>
  </si>
  <si>
    <t>IX/103</t>
  </si>
  <si>
    <t>Brinje</t>
  </si>
  <si>
    <t>IX/104</t>
  </si>
  <si>
    <t>Dabar</t>
  </si>
  <si>
    <t>IX/105</t>
  </si>
  <si>
    <t>Kompolje</t>
  </si>
  <si>
    <t>IX/106</t>
  </si>
  <si>
    <t>Otočac</t>
  </si>
  <si>
    <t>IX/107</t>
  </si>
  <si>
    <t>Sinac</t>
  </si>
  <si>
    <t>IX/108</t>
  </si>
  <si>
    <t>Vrhovine</t>
  </si>
  <si>
    <t>IX/109</t>
  </si>
  <si>
    <t>Perušić</t>
  </si>
  <si>
    <t>IX/110</t>
  </si>
  <si>
    <t>Pazarišta</t>
  </si>
  <si>
    <t>IX/111</t>
  </si>
  <si>
    <t>Lički Osik</t>
  </si>
  <si>
    <t>IX/112</t>
  </si>
  <si>
    <t>Smiljan</t>
  </si>
  <si>
    <t>IX/113</t>
  </si>
  <si>
    <t>Gospić</t>
  </si>
  <si>
    <t>IX/116</t>
  </si>
  <si>
    <t>Medak</t>
  </si>
  <si>
    <t>IX/117</t>
  </si>
  <si>
    <t>Novalja</t>
  </si>
  <si>
    <t>IX/118</t>
  </si>
  <si>
    <t>Baške Oštarije</t>
  </si>
  <si>
    <t>IX/119</t>
  </si>
  <si>
    <t>Lovinac</t>
  </si>
  <si>
    <t>IX/120</t>
  </si>
  <si>
    <t>Korenica</t>
  </si>
  <si>
    <t>IX/121</t>
  </si>
  <si>
    <t>Udbina</t>
  </si>
  <si>
    <t>IX/122</t>
  </si>
  <si>
    <t>Vaganac</t>
  </si>
  <si>
    <t>IX/123</t>
  </si>
  <si>
    <t>Donji Lapac</t>
  </si>
  <si>
    <t>IX/124</t>
  </si>
  <si>
    <t xml:space="preserve">Švica </t>
  </si>
  <si>
    <t>Virovitičko-podravska</t>
  </si>
  <si>
    <t>X/1</t>
  </si>
  <si>
    <t>BANOV BROD</t>
  </si>
  <si>
    <t>X/2</t>
  </si>
  <si>
    <t>ĆERALIJE</t>
  </si>
  <si>
    <t>X/3</t>
  </si>
  <si>
    <t>GAJ - KOTLINE</t>
  </si>
  <si>
    <t>X/4</t>
  </si>
  <si>
    <t>JANKOVAC</t>
  </si>
  <si>
    <t>X/5</t>
  </si>
  <si>
    <t>JASENOVAČA</t>
  </si>
  <si>
    <t>X/7</t>
  </si>
  <si>
    <t>KUPRES - BILOGORA</t>
  </si>
  <si>
    <t>X/8</t>
  </si>
  <si>
    <t>ORAHOVAČKA PLANINA</t>
  </si>
  <si>
    <t>X/9</t>
  </si>
  <si>
    <t>PAPUK</t>
  </si>
  <si>
    <t>X/10</t>
  </si>
  <si>
    <t>SLATINSKO PRIGORJE</t>
  </si>
  <si>
    <t>X/11</t>
  </si>
  <si>
    <t>SUHOPOLJSKA BILOGORA</t>
  </si>
  <si>
    <t>X/12</t>
  </si>
  <si>
    <t>VOĆIN</t>
  </si>
  <si>
    <t>X/13</t>
  </si>
  <si>
    <t>GRUDNJAK</t>
  </si>
  <si>
    <t>X/14</t>
  </si>
  <si>
    <t>ČAĐAVIČKI LUG - SASTAVCI</t>
  </si>
  <si>
    <t>X/101</t>
  </si>
  <si>
    <t>Virovitica</t>
  </si>
  <si>
    <t>X/102</t>
  </si>
  <si>
    <t>Špišić Bukovica</t>
  </si>
  <si>
    <t>X/103</t>
  </si>
  <si>
    <t>Stari Gradac</t>
  </si>
  <si>
    <t>X/104</t>
  </si>
  <si>
    <t>Pitomača</t>
  </si>
  <si>
    <t>X/105</t>
  </si>
  <si>
    <t>Lukač</t>
  </si>
  <si>
    <t>X/106</t>
  </si>
  <si>
    <t>Rušani</t>
  </si>
  <si>
    <t>X/107</t>
  </si>
  <si>
    <t>Gradina</t>
  </si>
  <si>
    <t>X/108</t>
  </si>
  <si>
    <t>Detkovac</t>
  </si>
  <si>
    <t>X/109</t>
  </si>
  <si>
    <t>Suhopolje</t>
  </si>
  <si>
    <t>X/110</t>
  </si>
  <si>
    <t>Pecka</t>
  </si>
  <si>
    <t>X/111</t>
  </si>
  <si>
    <t>Gornji Miholjac</t>
  </si>
  <si>
    <t>X/112</t>
  </si>
  <si>
    <t>Sopje</t>
  </si>
  <si>
    <t>X/113</t>
  </si>
  <si>
    <t>Bakić</t>
  </si>
  <si>
    <t>X/114</t>
  </si>
  <si>
    <t>Gornje Predrijevo</t>
  </si>
  <si>
    <t>X/115</t>
  </si>
  <si>
    <t>Čađavica</t>
  </si>
  <si>
    <t>X/116</t>
  </si>
  <si>
    <t>Crnac</t>
  </si>
  <si>
    <t>X/117</t>
  </si>
  <si>
    <t>Zdenci</t>
  </si>
  <si>
    <t>X/118</t>
  </si>
  <si>
    <t>Orahovica</t>
  </si>
  <si>
    <t>X/119</t>
  </si>
  <si>
    <t>Čačinci</t>
  </si>
  <si>
    <t>X/120</t>
  </si>
  <si>
    <t>Humljani</t>
  </si>
  <si>
    <t>X/121</t>
  </si>
  <si>
    <t>Nova Bukovica</t>
  </si>
  <si>
    <t>Požeško-slavonska</t>
  </si>
  <si>
    <t>XI/2</t>
  </si>
  <si>
    <t>ISTOČNI PSUNJ</t>
  </si>
  <si>
    <t>XI/3</t>
  </si>
  <si>
    <t>JUŽNA KRNDIJA I</t>
  </si>
  <si>
    <t>XI/4</t>
  </si>
  <si>
    <t>JUŽNA KRNDIJA II</t>
  </si>
  <si>
    <t>XI/5</t>
  </si>
  <si>
    <t>JUŽNA KRNDIJA III</t>
  </si>
  <si>
    <t>XI/6</t>
  </si>
  <si>
    <t>JUŽNI PAPUK I</t>
  </si>
  <si>
    <t>XI/7</t>
  </si>
  <si>
    <t>JUŽNI PAPUK II</t>
  </si>
  <si>
    <t>XI/8</t>
  </si>
  <si>
    <t>JUŽNI PAPUK III</t>
  </si>
  <si>
    <t>XI/9</t>
  </si>
  <si>
    <t>PAKRAČKA POLJANA</t>
  </si>
  <si>
    <t>XI/13</t>
  </si>
  <si>
    <t>LJESKOVICA</t>
  </si>
  <si>
    <t>XI/16</t>
  </si>
  <si>
    <t>PAPUK - KRNDIJA</t>
  </si>
  <si>
    <t>XI/18</t>
  </si>
  <si>
    <t>POŽEŠKA GORA</t>
  </si>
  <si>
    <t>XI/19</t>
  </si>
  <si>
    <t>SJEVERNA BABJA GORA I</t>
  </si>
  <si>
    <t>XI/20</t>
  </si>
  <si>
    <t>SJEVERNA BABJA GORA II</t>
  </si>
  <si>
    <t>XI/21</t>
  </si>
  <si>
    <t>SJEVERNA BABJA GORA III</t>
  </si>
  <si>
    <t>XI/22</t>
  </si>
  <si>
    <t>SJEVERNI DILJ</t>
  </si>
  <si>
    <t>XI/24</t>
  </si>
  <si>
    <t>ZAPADNI PAPUK</t>
  </si>
  <si>
    <t>XI/25</t>
  </si>
  <si>
    <t>ZVEČEVO</t>
  </si>
  <si>
    <t>XI/27</t>
  </si>
  <si>
    <t>BLATUŠKO BRDO</t>
  </si>
  <si>
    <t>XI/28</t>
  </si>
  <si>
    <t>JUŽNA BABJA GORA IIb</t>
  </si>
  <si>
    <t>XI/101</t>
  </si>
  <si>
    <t>ZAPADNI PAPUK II</t>
  </si>
  <si>
    <t>XI/102</t>
  </si>
  <si>
    <t>POLJANAČKE ŠUME</t>
  </si>
  <si>
    <t>XI/103</t>
  </si>
  <si>
    <t>ORLJAVAC</t>
  </si>
  <si>
    <t>XI/104</t>
  </si>
  <si>
    <t>BRESTOVAC</t>
  </si>
  <si>
    <t>XI/105</t>
  </si>
  <si>
    <t>BIŠKUPCI</t>
  </si>
  <si>
    <t>XI/106</t>
  </si>
  <si>
    <t>VELIKA</t>
  </si>
  <si>
    <t>XI/107</t>
  </si>
  <si>
    <t>POŽEGA  I</t>
  </si>
  <si>
    <t>XI/108</t>
  </si>
  <si>
    <t>KAPTOL</t>
  </si>
  <si>
    <t>XI/109</t>
  </si>
  <si>
    <t>POŽEGA II</t>
  </si>
  <si>
    <t>XI/110</t>
  </si>
  <si>
    <t>VETOVO</t>
  </si>
  <si>
    <t>XI/111</t>
  </si>
  <si>
    <t>JAKŠIĆ</t>
  </si>
  <si>
    <t>XI/112</t>
  </si>
  <si>
    <t>KUTJEVO</t>
  </si>
  <si>
    <t>XI/113</t>
  </si>
  <si>
    <t>SESVETE</t>
  </si>
  <si>
    <t>XI/114</t>
  </si>
  <si>
    <t>BUK</t>
  </si>
  <si>
    <t>XI/115</t>
  </si>
  <si>
    <t>BEKTEŽ</t>
  </si>
  <si>
    <t>XI/116</t>
  </si>
  <si>
    <t>ČAGLIN</t>
  </si>
  <si>
    <t>XI/117</t>
  </si>
  <si>
    <t>RUŠEVO</t>
  </si>
  <si>
    <t>XI/118</t>
  </si>
  <si>
    <t>SOVSKI DOL</t>
  </si>
  <si>
    <t>XI/119</t>
  </si>
  <si>
    <t>BUČJE</t>
  </si>
  <si>
    <t>XI/120</t>
  </si>
  <si>
    <t>KOŠUTA</t>
  </si>
  <si>
    <t>XI/121</t>
  </si>
  <si>
    <t>FAZAN</t>
  </si>
  <si>
    <t>XI/122</t>
  </si>
  <si>
    <t>TROKUT</t>
  </si>
  <si>
    <t>XI/123</t>
  </si>
  <si>
    <t>SLAVUJ</t>
  </si>
  <si>
    <t>XI/124</t>
  </si>
  <si>
    <t>PSUNJ</t>
  </si>
  <si>
    <t>Brodsko-posavska</t>
  </si>
  <si>
    <t>XII/3</t>
  </si>
  <si>
    <t>SLOBOŠTINA</t>
  </si>
  <si>
    <t>XII/4</t>
  </si>
  <si>
    <t>GRADIŠKA BRDA</t>
  </si>
  <si>
    <t>XII/5</t>
  </si>
  <si>
    <t>JUŽNA BABJA GORA Ia</t>
  </si>
  <si>
    <t>XII/6</t>
  </si>
  <si>
    <t>JUŽNA BABJA GORA IIa</t>
  </si>
  <si>
    <t>XII/8</t>
  </si>
  <si>
    <t>KRNAD</t>
  </si>
  <si>
    <t>XII/9</t>
  </si>
  <si>
    <t>MEĐUSTRUGOVI</t>
  </si>
  <si>
    <t>XII/10</t>
  </si>
  <si>
    <t>MIGALOVCI</t>
  </si>
  <si>
    <t>XII/11</t>
  </si>
  <si>
    <t>MLADA VODICA - PUAVICE</t>
  </si>
  <si>
    <t>XII/12</t>
  </si>
  <si>
    <t>OKUČANSKA BRDA I</t>
  </si>
  <si>
    <t>XII/13</t>
  </si>
  <si>
    <t>OKUČANSKA BRDA II</t>
  </si>
  <si>
    <t>XII/14</t>
  </si>
  <si>
    <t>PODLOŽJE - KLJUČEVI</t>
  </si>
  <si>
    <t>XII/15</t>
  </si>
  <si>
    <t>XII/16</t>
  </si>
  <si>
    <t>RADINJE</t>
  </si>
  <si>
    <t>XII/17</t>
  </si>
  <si>
    <t>BRODSKI RIBNJACI - STARI RIBNJAK JELAS</t>
  </si>
  <si>
    <t>XII/18</t>
  </si>
  <si>
    <t>JUŽNA BABJA GORA Ib</t>
  </si>
  <si>
    <t>XII/19</t>
  </si>
  <si>
    <t>JASINJE</t>
  </si>
  <si>
    <t>XII/101</t>
  </si>
  <si>
    <t>GUNDINCI</t>
  </si>
  <si>
    <t>XII/102</t>
  </si>
  <si>
    <t>SIKIREVCI</t>
  </si>
  <si>
    <t>XII/103</t>
  </si>
  <si>
    <t>VELIKA KOPANICA</t>
  </si>
  <si>
    <t>XII/104</t>
  </si>
  <si>
    <t>SVILAJ</t>
  </si>
  <si>
    <t>XII/105</t>
  </si>
  <si>
    <t>SREDANCI</t>
  </si>
  <si>
    <t>XII/106</t>
  </si>
  <si>
    <t>VRPOLJE</t>
  </si>
  <si>
    <t>XII/107</t>
  </si>
  <si>
    <t>GARČIN</t>
  </si>
  <si>
    <t>XII/108</t>
  </si>
  <si>
    <t>JELAS</t>
  </si>
  <si>
    <t>XII/109</t>
  </si>
  <si>
    <t>VRANOVCI</t>
  </si>
  <si>
    <t>XII/110</t>
  </si>
  <si>
    <t>PODCRKAVLJE</t>
  </si>
  <si>
    <t>XII/111</t>
  </si>
  <si>
    <t>SIBINJ</t>
  </si>
  <si>
    <t>XII/112</t>
  </si>
  <si>
    <t>ORIOVAC</t>
  </si>
  <si>
    <t>XII/113</t>
  </si>
  <si>
    <t>BANOVCI</t>
  </si>
  <si>
    <t>XII/114</t>
  </si>
  <si>
    <t>SLAVONSKI KOBAŠ</t>
  </si>
  <si>
    <t>XII/115</t>
  </si>
  <si>
    <t>FOĐAČE</t>
  </si>
  <si>
    <t>XII/116</t>
  </si>
  <si>
    <t>BRITNJEVAČA RAVNJAŠ</t>
  </si>
  <si>
    <t>XII/117</t>
  </si>
  <si>
    <t>JEŽEVIK CERJE</t>
  </si>
  <si>
    <t>XII/118</t>
  </si>
  <si>
    <t>GRANIČAR</t>
  </si>
  <si>
    <t>XII/119</t>
  </si>
  <si>
    <t>ADŽAMOVCI</t>
  </si>
  <si>
    <t>XII/120</t>
  </si>
  <si>
    <t>POSAVINA</t>
  </si>
  <si>
    <t>XII/121</t>
  </si>
  <si>
    <t>GOSTINAC</t>
  </si>
  <si>
    <t>XII/122</t>
  </si>
  <si>
    <t>KLAČINAC</t>
  </si>
  <si>
    <t>XII/123</t>
  </si>
  <si>
    <t>ŠAGULJE</t>
  </si>
  <si>
    <t>XII/124</t>
  </si>
  <si>
    <t>GAJEVI</t>
  </si>
  <si>
    <t>XII/125</t>
  </si>
  <si>
    <t>Zadarska</t>
  </si>
  <si>
    <t>XIII/2</t>
  </si>
  <si>
    <t>BONASTAR</t>
  </si>
  <si>
    <t>XIII/4</t>
  </si>
  <si>
    <t>DUGI OTOK</t>
  </si>
  <si>
    <t>XIII/6</t>
  </si>
  <si>
    <t>JELOVI TAVANI</t>
  </si>
  <si>
    <t>XIII/7</t>
  </si>
  <si>
    <t>JUŽNI VELEBIT</t>
  </si>
  <si>
    <t>XIII/9</t>
  </si>
  <si>
    <t>KOKIRNA - MILA LJUT</t>
  </si>
  <si>
    <t>XIII/11</t>
  </si>
  <si>
    <t>KRUŠEVO - ORLJAK</t>
  </si>
  <si>
    <t>XIII/16</t>
  </si>
  <si>
    <t>MASLOVARA</t>
  </si>
  <si>
    <t>XIII/17</t>
  </si>
  <si>
    <t>MAZINSKA PLANINA</t>
  </si>
  <si>
    <t>XIII/19</t>
  </si>
  <si>
    <t>BOKANJAČKO BLATO</t>
  </si>
  <si>
    <t>XIII/23</t>
  </si>
  <si>
    <t>POLJICA</t>
  </si>
  <si>
    <t>XIII/25</t>
  </si>
  <si>
    <t>RAŽANAC</t>
  </si>
  <si>
    <t>XIII/26</t>
  </si>
  <si>
    <t>RODALJICE - LISIČIĆ</t>
  </si>
  <si>
    <t>XIII/27</t>
  </si>
  <si>
    <t>STANKOVCI</t>
  </si>
  <si>
    <t>XIII/28</t>
  </si>
  <si>
    <t>STARIGRAD - PAKLENICA</t>
  </si>
  <si>
    <t>XIII/29</t>
  </si>
  <si>
    <t>SVETO BRDO</t>
  </si>
  <si>
    <t>XIII/31</t>
  </si>
  <si>
    <t>TUN</t>
  </si>
  <si>
    <t>XIII/32</t>
  </si>
  <si>
    <t>TUSTICA</t>
  </si>
  <si>
    <t>XIII/33</t>
  </si>
  <si>
    <t>VRANA</t>
  </si>
  <si>
    <t>XIII/35</t>
  </si>
  <si>
    <t>JAGODNJA DONJA - CRLJEN</t>
  </si>
  <si>
    <t>XIII/37</t>
  </si>
  <si>
    <t>STANKOVCI I</t>
  </si>
  <si>
    <t>XIII/101</t>
  </si>
  <si>
    <t>Pag</t>
  </si>
  <si>
    <t>XIII/102</t>
  </si>
  <si>
    <t>Olib</t>
  </si>
  <si>
    <t>XIII/103</t>
  </si>
  <si>
    <t>Silba</t>
  </si>
  <si>
    <t>XIII/104</t>
  </si>
  <si>
    <t>Premuda</t>
  </si>
  <si>
    <t>XIII/105</t>
  </si>
  <si>
    <t>Molat</t>
  </si>
  <si>
    <t>XIII/106</t>
  </si>
  <si>
    <t>Škarda-Ist</t>
  </si>
  <si>
    <t>XIII/107</t>
  </si>
  <si>
    <t>Dugi otok - istok</t>
  </si>
  <si>
    <t>XIII/108</t>
  </si>
  <si>
    <t>Dugi otok - zapad - zverinac</t>
  </si>
  <si>
    <t>XIII/109</t>
  </si>
  <si>
    <t>Sestrunj - Rivanj</t>
  </si>
  <si>
    <t>XIII/110</t>
  </si>
  <si>
    <t>Iž - Rava</t>
  </si>
  <si>
    <t>XIII/111</t>
  </si>
  <si>
    <t>Ugljan - jugoistok</t>
  </si>
  <si>
    <t>XIII/112</t>
  </si>
  <si>
    <t>Ugljan - sjeverozapad</t>
  </si>
  <si>
    <t>XIII/113</t>
  </si>
  <si>
    <t>Pašman - sjever</t>
  </si>
  <si>
    <t>XIII/114</t>
  </si>
  <si>
    <t>Vir</t>
  </si>
  <si>
    <t>XIII/115</t>
  </si>
  <si>
    <t>Blatski gaj</t>
  </si>
  <si>
    <t>XIII/116</t>
  </si>
  <si>
    <t>XIII/117</t>
  </si>
  <si>
    <t>Biograd</t>
  </si>
  <si>
    <t>XIII/118</t>
  </si>
  <si>
    <t>Nin</t>
  </si>
  <si>
    <t>XIII/119</t>
  </si>
  <si>
    <t>Ljubač</t>
  </si>
  <si>
    <t>XIII/120</t>
  </si>
  <si>
    <t>Posedarje</t>
  </si>
  <si>
    <t>XIII/121</t>
  </si>
  <si>
    <t>Novigrad</t>
  </si>
  <si>
    <t>XIII/122</t>
  </si>
  <si>
    <t>Poličnik</t>
  </si>
  <si>
    <t>XIII/123</t>
  </si>
  <si>
    <t>Škabrnja - Zemunik Donji</t>
  </si>
  <si>
    <t>XIII/124</t>
  </si>
  <si>
    <t>Benkovac - Smilčić</t>
  </si>
  <si>
    <t>XIII/125</t>
  </si>
  <si>
    <t>Polača</t>
  </si>
  <si>
    <t>XIII/126</t>
  </si>
  <si>
    <t>Lišane Ostrovičke</t>
  </si>
  <si>
    <t>XIII/127</t>
  </si>
  <si>
    <t>Pristeg</t>
  </si>
  <si>
    <t>XIII/128</t>
  </si>
  <si>
    <t>Zrmanja</t>
  </si>
  <si>
    <t>XIII/129</t>
  </si>
  <si>
    <t>Bukovica</t>
  </si>
  <si>
    <t>XIII/130</t>
  </si>
  <si>
    <t>Vrelo Zrmanje</t>
  </si>
  <si>
    <t>XIII/131</t>
  </si>
  <si>
    <t>Ljubovo</t>
  </si>
  <si>
    <t>XIII/132</t>
  </si>
  <si>
    <t>Veliki Urljaj</t>
  </si>
  <si>
    <t>XIII/133</t>
  </si>
  <si>
    <t>Una</t>
  </si>
  <si>
    <t>XIII/134</t>
  </si>
  <si>
    <t>Zapuntel</t>
  </si>
  <si>
    <t>XIII/135</t>
  </si>
  <si>
    <t>PAŠMAN-JUG</t>
  </si>
  <si>
    <t>Osječko-baranjska</t>
  </si>
  <si>
    <t>XIV/1</t>
  </si>
  <si>
    <t>BREZNICA</t>
  </si>
  <si>
    <t>XIV/2</t>
  </si>
  <si>
    <t>LACIĆ - GLOŽĐE</t>
  </si>
  <si>
    <t>XIV/3</t>
  </si>
  <si>
    <t>HALJEVO</t>
  </si>
  <si>
    <t>XIV/4</t>
  </si>
  <si>
    <t>KARAŠ</t>
  </si>
  <si>
    <t>XIV/5</t>
  </si>
  <si>
    <t>KOHA - KOZARAC</t>
  </si>
  <si>
    <t>XIV/9</t>
  </si>
  <si>
    <t>PODUNAVLJE - PODRAVLJE</t>
  </si>
  <si>
    <t>XIV/11</t>
  </si>
  <si>
    <t>ŠARKANJ - VRBLJE</t>
  </si>
  <si>
    <t>XIV/12</t>
  </si>
  <si>
    <t>TOMIN HRAST</t>
  </si>
  <si>
    <t>XIV/14</t>
  </si>
  <si>
    <t>MIHOLJAC</t>
  </si>
  <si>
    <t>XIV/15</t>
  </si>
  <si>
    <t>ĐURĐENICA</t>
  </si>
  <si>
    <t>XIV/16</t>
  </si>
  <si>
    <t>KAPELAČKI LUG</t>
  </si>
  <si>
    <t>XIV/17</t>
  </si>
  <si>
    <t>JELAS - ĐOL</t>
  </si>
  <si>
    <t>MILINAC</t>
  </si>
  <si>
    <t>XIV/19</t>
  </si>
  <si>
    <t>POPOVAC - KRSTOVI</t>
  </si>
  <si>
    <t>XIV/20</t>
  </si>
  <si>
    <t>PODRAVLJE</t>
  </si>
  <si>
    <t>XIV/21</t>
  </si>
  <si>
    <t>BUDIGOŠĆE</t>
  </si>
  <si>
    <t>XIV/22</t>
  </si>
  <si>
    <t>KRNDIJA I</t>
  </si>
  <si>
    <t>XIV/23</t>
  </si>
  <si>
    <t>KRNDIJA II</t>
  </si>
  <si>
    <t>XIV/24</t>
  </si>
  <si>
    <t>KRNDIJA III</t>
  </si>
  <si>
    <t>XIV/25</t>
  </si>
  <si>
    <t>NAŠIČKA BREZNICA</t>
  </si>
  <si>
    <t>XIV/26</t>
  </si>
  <si>
    <t>BRATILJEVCI - SJEVERNI DILJ</t>
  </si>
  <si>
    <t>XIV/101</t>
  </si>
  <si>
    <t>Levanjska Varoš</t>
  </si>
  <si>
    <t>XIV/102</t>
  </si>
  <si>
    <t>Lapovci</t>
  </si>
  <si>
    <t>XIV/103</t>
  </si>
  <si>
    <t>Trnava</t>
  </si>
  <si>
    <t>XIV/104</t>
  </si>
  <si>
    <t>Selci Đakovački</t>
  </si>
  <si>
    <t>XIV/105</t>
  </si>
  <si>
    <t>Đakovo</t>
  </si>
  <si>
    <t>XIV/106</t>
  </si>
  <si>
    <t>Satnica Đakovačka</t>
  </si>
  <si>
    <t>XIV/107</t>
  </si>
  <si>
    <t>Gorjani</t>
  </si>
  <si>
    <t>XIV/108</t>
  </si>
  <si>
    <t>Potnjani</t>
  </si>
  <si>
    <t>XIV/109</t>
  </si>
  <si>
    <t>Drenje</t>
  </si>
  <si>
    <t>XIV/110</t>
  </si>
  <si>
    <t>Bračevci</t>
  </si>
  <si>
    <t>XIV/111</t>
  </si>
  <si>
    <t>Punitovci</t>
  </si>
  <si>
    <t>XIV/112</t>
  </si>
  <si>
    <t>Tomašanci - Ivanovci</t>
  </si>
  <si>
    <t>XIV/113</t>
  </si>
  <si>
    <t>Viškovci</t>
  </si>
  <si>
    <t>XIV/114</t>
  </si>
  <si>
    <t>Semeljci</t>
  </si>
  <si>
    <t>XIV/115</t>
  </si>
  <si>
    <t>Kešinci</t>
  </si>
  <si>
    <t>XIV/116</t>
  </si>
  <si>
    <t>Vrbica</t>
  </si>
  <si>
    <t>XIV/117</t>
  </si>
  <si>
    <t>Budrovci</t>
  </si>
  <si>
    <t>XIV/118</t>
  </si>
  <si>
    <t>Piškorevci</t>
  </si>
  <si>
    <t>XIV/119</t>
  </si>
  <si>
    <t>Strizivojna</t>
  </si>
  <si>
    <t>XIV/120</t>
  </si>
  <si>
    <t>Višnjevac</t>
  </si>
  <si>
    <t>XIV/121</t>
  </si>
  <si>
    <t>Josipovac</t>
  </si>
  <si>
    <t>XIV/122</t>
  </si>
  <si>
    <t>Čepin</t>
  </si>
  <si>
    <t>XIV/123</t>
  </si>
  <si>
    <t>Čepinski Martinci</t>
  </si>
  <si>
    <t>XIV/124</t>
  </si>
  <si>
    <t>Beketinci</t>
  </si>
  <si>
    <t>XIV/125</t>
  </si>
  <si>
    <t>Vuka</t>
  </si>
  <si>
    <t>XIV/126</t>
  </si>
  <si>
    <t>Vladislavci</t>
  </si>
  <si>
    <t>XIV/127</t>
  </si>
  <si>
    <t>Livana</t>
  </si>
  <si>
    <t>XIV/128</t>
  </si>
  <si>
    <t>Antunovac</t>
  </si>
  <si>
    <t>XIV/129</t>
  </si>
  <si>
    <t>Ernestinovo</t>
  </si>
  <si>
    <t>XIV/130</t>
  </si>
  <si>
    <t>Laslovo</t>
  </si>
  <si>
    <t>XIV/131</t>
  </si>
  <si>
    <t>Silaš</t>
  </si>
  <si>
    <t>XIV/132</t>
  </si>
  <si>
    <t>Osijek</t>
  </si>
  <si>
    <t>XIV/133</t>
  </si>
  <si>
    <t>Tenja</t>
  </si>
  <si>
    <t>XIV/134</t>
  </si>
  <si>
    <t>Sarvaš</t>
  </si>
  <si>
    <t>XIV/135</t>
  </si>
  <si>
    <t>Aljmaš</t>
  </si>
  <si>
    <t>XIV/136</t>
  </si>
  <si>
    <t>Dalj</t>
  </si>
  <si>
    <t>XIV/137</t>
  </si>
  <si>
    <t>Erdut</t>
  </si>
  <si>
    <t>XIV/138</t>
  </si>
  <si>
    <t>Koška</t>
  </si>
  <si>
    <t>XIV/139</t>
  </si>
  <si>
    <t>Podravska Moslavina</t>
  </si>
  <si>
    <t>XIV/140</t>
  </si>
  <si>
    <t>Donji Miholjac</t>
  </si>
  <si>
    <t>XIV/141</t>
  </si>
  <si>
    <t>Golinci</t>
  </si>
  <si>
    <t>XIV/142</t>
  </si>
  <si>
    <t>Magadenovac</t>
  </si>
  <si>
    <t>XIV/143</t>
  </si>
  <si>
    <t>Podgajci Podravski</t>
  </si>
  <si>
    <t>XIV/144</t>
  </si>
  <si>
    <t>Belišće</t>
  </si>
  <si>
    <t>XIV/145</t>
  </si>
  <si>
    <t>Zelčin</t>
  </si>
  <si>
    <t>XIV/146</t>
  </si>
  <si>
    <t>Valpovo</t>
  </si>
  <si>
    <t>XIV/147</t>
  </si>
  <si>
    <t>Ladimirevci</t>
  </si>
  <si>
    <t>XIV/148</t>
  </si>
  <si>
    <t>Bizovac</t>
  </si>
  <si>
    <t>XIV/149</t>
  </si>
  <si>
    <t>Habjanovci</t>
  </si>
  <si>
    <t>XIV/150</t>
  </si>
  <si>
    <t>Šag - Nard</t>
  </si>
  <si>
    <t>XIV/151</t>
  </si>
  <si>
    <t>Petrijevci</t>
  </si>
  <si>
    <t>XIV/152</t>
  </si>
  <si>
    <t>Baranjsko Petrovo Selo</t>
  </si>
  <si>
    <t>XIV/153</t>
  </si>
  <si>
    <t>Bolman</t>
  </si>
  <si>
    <t>XIV/154</t>
  </si>
  <si>
    <t>Jagodnjak</t>
  </si>
  <si>
    <t>XIV/155</t>
  </si>
  <si>
    <t>Darda</t>
  </si>
  <si>
    <t>XIV/156</t>
  </si>
  <si>
    <t>Bilje</t>
  </si>
  <si>
    <t>XIV/157</t>
  </si>
  <si>
    <t>Lug</t>
  </si>
  <si>
    <t>XIV/158</t>
  </si>
  <si>
    <t>Kneževi Vinogradi</t>
  </si>
  <si>
    <t>XIV/159</t>
  </si>
  <si>
    <t>Zmajevac</t>
  </si>
  <si>
    <t>XIV/160</t>
  </si>
  <si>
    <t>Karanac</t>
  </si>
  <si>
    <t>XIV/161</t>
  </si>
  <si>
    <t>Čeminac</t>
  </si>
  <si>
    <t>XIV/162</t>
  </si>
  <si>
    <t>Beli Manastir</t>
  </si>
  <si>
    <t>XIV/163</t>
  </si>
  <si>
    <t>Luč</t>
  </si>
  <si>
    <t>XIV/164</t>
  </si>
  <si>
    <t>Branjin Vrh</t>
  </si>
  <si>
    <t>XIV/165</t>
  </si>
  <si>
    <t>Popovac</t>
  </si>
  <si>
    <t>XIV/166</t>
  </si>
  <si>
    <t>Branjina</t>
  </si>
  <si>
    <t>XIV/167</t>
  </si>
  <si>
    <t>Duboševica</t>
  </si>
  <si>
    <t>XIV/168</t>
  </si>
  <si>
    <t>Batina</t>
  </si>
  <si>
    <t>XIV/169</t>
  </si>
  <si>
    <t>XIV/170</t>
  </si>
  <si>
    <t>Grabovac</t>
  </si>
  <si>
    <t>XIV/172</t>
  </si>
  <si>
    <t>Šaptinovci</t>
  </si>
  <si>
    <t>XIV/173</t>
  </si>
  <si>
    <t>Feričanci</t>
  </si>
  <si>
    <t>XIV/174</t>
  </si>
  <si>
    <t>Đurđenovac</t>
  </si>
  <si>
    <t>XIV/175</t>
  </si>
  <si>
    <t>Donja Motičina</t>
  </si>
  <si>
    <t>XIV/176</t>
  </si>
  <si>
    <t>Ribnjak</t>
  </si>
  <si>
    <t>XIV/177</t>
  </si>
  <si>
    <t>Jelisavac</t>
  </si>
  <si>
    <t>XIV/178</t>
  </si>
  <si>
    <t>Vukojevci</t>
  </si>
  <si>
    <t>XIV/179</t>
  </si>
  <si>
    <t>Podgorač</t>
  </si>
  <si>
    <t>XIV/180</t>
  </si>
  <si>
    <t>Budimci</t>
  </si>
  <si>
    <t>XIV/181</t>
  </si>
  <si>
    <t>Našice</t>
  </si>
  <si>
    <t>XIV/182</t>
  </si>
  <si>
    <t>Valenovac</t>
  </si>
  <si>
    <t>XIV/183</t>
  </si>
  <si>
    <t>Granice</t>
  </si>
  <si>
    <t>XIV/184</t>
  </si>
  <si>
    <t>Kopačevo</t>
  </si>
  <si>
    <t>XIV/185</t>
  </si>
  <si>
    <t>Vardarac</t>
  </si>
  <si>
    <t>XIV/186</t>
  </si>
  <si>
    <t>Marijanci</t>
  </si>
  <si>
    <t>XIV/187</t>
  </si>
  <si>
    <t>Kučka-Zmajevac</t>
  </si>
  <si>
    <t>Šibensko-kninska</t>
  </si>
  <si>
    <t>XV/1</t>
  </si>
  <si>
    <t>MOSEĆ I</t>
  </si>
  <si>
    <t>XV/2</t>
  </si>
  <si>
    <t>OŠTRICA</t>
  </si>
  <si>
    <t>XV/3</t>
  </si>
  <si>
    <t>PROMINA</t>
  </si>
  <si>
    <t>XV/4</t>
  </si>
  <si>
    <t>SVILAJA I</t>
  </si>
  <si>
    <t>XV/5</t>
  </si>
  <si>
    <t>TRTAR</t>
  </si>
  <si>
    <t>XV/6</t>
  </si>
  <si>
    <t>DINARA</t>
  </si>
  <si>
    <t>XV/7</t>
  </si>
  <si>
    <t>KOZJAK - POLAČA</t>
  </si>
  <si>
    <t>XV/8</t>
  </si>
  <si>
    <t>PLAVNO</t>
  </si>
  <si>
    <t>XV/9</t>
  </si>
  <si>
    <t>RAPE - ZRMANJA</t>
  </si>
  <si>
    <t>XV/101</t>
  </si>
  <si>
    <t>Rogoznica</t>
  </si>
  <si>
    <t>XV/102</t>
  </si>
  <si>
    <t>Primošten</t>
  </si>
  <si>
    <t>XV/103</t>
  </si>
  <si>
    <t>Šibenik</t>
  </si>
  <si>
    <t>XV/104</t>
  </si>
  <si>
    <t>Dubrava</t>
  </si>
  <si>
    <t>XV/105</t>
  </si>
  <si>
    <t>Perković</t>
  </si>
  <si>
    <t>XV/106</t>
  </si>
  <si>
    <t>Lozovac</t>
  </si>
  <si>
    <t>XV/107</t>
  </si>
  <si>
    <t>Srima</t>
  </si>
  <si>
    <t>XV/108</t>
  </si>
  <si>
    <t>Vodice</t>
  </si>
  <si>
    <t>XV/109</t>
  </si>
  <si>
    <t>Tribunj</t>
  </si>
  <si>
    <t>XV/110</t>
  </si>
  <si>
    <t>Pirovac</t>
  </si>
  <si>
    <t>XV/111</t>
  </si>
  <si>
    <t>Skradin</t>
  </si>
  <si>
    <t>XV/112</t>
  </si>
  <si>
    <t>Trolokve</t>
  </si>
  <si>
    <t>XV/113</t>
  </si>
  <si>
    <t>Unešić</t>
  </si>
  <si>
    <t>XV/114</t>
  </si>
  <si>
    <t>Ružić</t>
  </si>
  <si>
    <t>XV/115</t>
  </si>
  <si>
    <t>Siverić</t>
  </si>
  <si>
    <t>XV/116</t>
  </si>
  <si>
    <t>Drniš</t>
  </si>
  <si>
    <t>XV/117</t>
  </si>
  <si>
    <t>Pakovo selo-Pokrovnik</t>
  </si>
  <si>
    <t>XV/119</t>
  </si>
  <si>
    <t>Oklaj</t>
  </si>
  <si>
    <t>XV/120</t>
  </si>
  <si>
    <t>Otoci I</t>
  </si>
  <si>
    <t>XV/121</t>
  </si>
  <si>
    <t>Otoci II</t>
  </si>
  <si>
    <t>XV/122</t>
  </si>
  <si>
    <t>Bilice</t>
  </si>
  <si>
    <t>XV/123</t>
  </si>
  <si>
    <t>Grebaštica</t>
  </si>
  <si>
    <t>XV/124</t>
  </si>
  <si>
    <t>Knin</t>
  </si>
  <si>
    <t>XV/125</t>
  </si>
  <si>
    <t>Oćestovo</t>
  </si>
  <si>
    <t>XV/126</t>
  </si>
  <si>
    <t>Cetina</t>
  </si>
  <si>
    <t>XV/127</t>
  </si>
  <si>
    <t>Kistanje</t>
  </si>
  <si>
    <t>Vukovarsko-srijemska</t>
  </si>
  <si>
    <t>XVI/1</t>
  </si>
  <si>
    <t>DUGO CERJE - ČESTA - VOĆIN</t>
  </si>
  <si>
    <t>XVI/2</t>
  </si>
  <si>
    <t>BOK</t>
  </si>
  <si>
    <t>XVI/3</t>
  </si>
  <si>
    <t>DIONICA</t>
  </si>
  <si>
    <t>XVI/4</t>
  </si>
  <si>
    <t>DUBRAVE</t>
  </si>
  <si>
    <t>XVI/6</t>
  </si>
  <si>
    <t>GRABARJE - LUŠČIĆ</t>
  </si>
  <si>
    <t>XVI/7</t>
  </si>
  <si>
    <t>JELAŠ</t>
  </si>
  <si>
    <t>XVI/8</t>
  </si>
  <si>
    <t>KUNJEVCI</t>
  </si>
  <si>
    <t>XVI/9</t>
  </si>
  <si>
    <t>MEROLINO</t>
  </si>
  <si>
    <t>XVI/10</t>
  </si>
  <si>
    <t>NADIŠEVCI</t>
  </si>
  <si>
    <t>XVI/11</t>
  </si>
  <si>
    <t>SPAČVA</t>
  </si>
  <si>
    <t>XVI/13</t>
  </si>
  <si>
    <t>STARI RAĐENOVCI</t>
  </si>
  <si>
    <t>XVI/14</t>
  </si>
  <si>
    <t>TRIZLOVI - RASTOVO</t>
  </si>
  <si>
    <t>XVI/15</t>
  </si>
  <si>
    <t>DURGUTOVICA I</t>
  </si>
  <si>
    <t>XVI/16</t>
  </si>
  <si>
    <t>VRAPČANA</t>
  </si>
  <si>
    <t>XVI/17</t>
  </si>
  <si>
    <t>TOPOLA</t>
  </si>
  <si>
    <t>XVI/18</t>
  </si>
  <si>
    <t>BANOV DOL</t>
  </si>
  <si>
    <t>XVI/19</t>
  </si>
  <si>
    <t>ČUNJEVCI</t>
  </si>
  <si>
    <t>XVI/20</t>
  </si>
  <si>
    <t>DESIĆEVO</t>
  </si>
  <si>
    <t>XVI/21</t>
  </si>
  <si>
    <t>TROMEĐA</t>
  </si>
  <si>
    <t>XVI/22</t>
  </si>
  <si>
    <t>DURGUTOVICA II</t>
  </si>
  <si>
    <t>XVI/101</t>
  </si>
  <si>
    <t>BREZOVICE</t>
  </si>
  <si>
    <t>XVI/102</t>
  </si>
  <si>
    <t>DRENOVA</t>
  </si>
  <si>
    <t>XVI/103</t>
  </si>
  <si>
    <t>ERVENICA</t>
  </si>
  <si>
    <t>XVI/104</t>
  </si>
  <si>
    <t>XVI/105</t>
  </si>
  <si>
    <t>JELJE</t>
  </si>
  <si>
    <t>XVI/106</t>
  </si>
  <si>
    <t>LOVAKOVICA</t>
  </si>
  <si>
    <t>XVI/107</t>
  </si>
  <si>
    <t>LJESKOVAC</t>
  </si>
  <si>
    <t>XVI/108</t>
  </si>
  <si>
    <t>MAŠANJ</t>
  </si>
  <si>
    <t>XVI/109</t>
  </si>
  <si>
    <t>PAOVO</t>
  </si>
  <si>
    <t>XVI/110</t>
  </si>
  <si>
    <t>POLOJ</t>
  </si>
  <si>
    <t>XVI/111</t>
  </si>
  <si>
    <t>RASTOVIĆ</t>
  </si>
  <si>
    <t>XVI/112</t>
  </si>
  <si>
    <t>RASTOVO</t>
  </si>
  <si>
    <t>XVI/113</t>
  </si>
  <si>
    <t>RIPAČA</t>
  </si>
  <si>
    <t>XVI/114</t>
  </si>
  <si>
    <t>SELIŠTE</t>
  </si>
  <si>
    <t>XVI/115</t>
  </si>
  <si>
    <t>SITNATOVO</t>
  </si>
  <si>
    <t>XVI/116</t>
  </si>
  <si>
    <t>STARA SELA</t>
  </si>
  <si>
    <t>XVI/117</t>
  </si>
  <si>
    <t>VJEROVI</t>
  </si>
  <si>
    <t>XVI/118</t>
  </si>
  <si>
    <t>MARIKOVO - TOPOLOVAC</t>
  </si>
  <si>
    <t>XVI/119</t>
  </si>
  <si>
    <t>DUBOVICA</t>
  </si>
  <si>
    <t>XVI/120</t>
  </si>
  <si>
    <t>GRADINA</t>
  </si>
  <si>
    <t>XVI/121</t>
  </si>
  <si>
    <t>XVI/122</t>
  </si>
  <si>
    <t>BRADARICA</t>
  </si>
  <si>
    <t>XVI/123</t>
  </si>
  <si>
    <t>GLAZDOL</t>
  </si>
  <si>
    <t>XVI/124</t>
  </si>
  <si>
    <t>ŽIRIŠTE - BILILO</t>
  </si>
  <si>
    <t>XVI/125</t>
  </si>
  <si>
    <t>PRIMA</t>
  </si>
  <si>
    <t>XVI/126</t>
  </si>
  <si>
    <t>BAJIN DOL</t>
  </si>
  <si>
    <t>XVI/127</t>
  </si>
  <si>
    <t>BADNJARA</t>
  </si>
  <si>
    <t>XVI/128</t>
  </si>
  <si>
    <t>VUKOVO-KORDOŠ</t>
  </si>
  <si>
    <t>XVI/129</t>
  </si>
  <si>
    <t>VUČEDOL</t>
  </si>
  <si>
    <t>XVI/130</t>
  </si>
  <si>
    <t>CREPOV DOL</t>
  </si>
  <si>
    <t>XVI/131</t>
  </si>
  <si>
    <t>ZVERINJAK</t>
  </si>
  <si>
    <t>XVI/132</t>
  </si>
  <si>
    <t>SOMOĐ</t>
  </si>
  <si>
    <t>XVI/133</t>
  </si>
  <si>
    <t>ASAĐ</t>
  </si>
  <si>
    <t>XVI/134</t>
  </si>
  <si>
    <t>CERIĆ</t>
  </si>
  <si>
    <t>XVI/135</t>
  </si>
  <si>
    <t>GRABIK</t>
  </si>
  <si>
    <t>XVI/136</t>
  </si>
  <si>
    <t>DOMBOK</t>
  </si>
  <si>
    <t>XVI/137</t>
  </si>
  <si>
    <t>JORDAN</t>
  </si>
  <si>
    <t>XVI/138</t>
  </si>
  <si>
    <t>BORINCI</t>
  </si>
  <si>
    <t>XVI/139</t>
  </si>
  <si>
    <t>RAVNA</t>
  </si>
  <si>
    <t>XVI/140</t>
  </si>
  <si>
    <t>TRAVNJAK</t>
  </si>
  <si>
    <t>XVI/141</t>
  </si>
  <si>
    <t>BRESTOVO</t>
  </si>
  <si>
    <t>XVI/142</t>
  </si>
  <si>
    <t>PASJAK</t>
  </si>
  <si>
    <t>XVI/143</t>
  </si>
  <si>
    <t>GRADAC</t>
  </si>
  <si>
    <t>XVI/144</t>
  </si>
  <si>
    <t>MEĐE</t>
  </si>
  <si>
    <t>XVI/145</t>
  </si>
  <si>
    <t>PANJIK</t>
  </si>
  <si>
    <t>XVI/146</t>
  </si>
  <si>
    <t>REVENICA</t>
  </si>
  <si>
    <t>XVI/147</t>
  </si>
  <si>
    <t>ALJMAŠ</t>
  </si>
  <si>
    <t>XVI/148</t>
  </si>
  <si>
    <t>MILJAC</t>
  </si>
  <si>
    <t>XVI/149</t>
  </si>
  <si>
    <t>SVETINJE</t>
  </si>
  <si>
    <t>XVI/150</t>
  </si>
  <si>
    <t>VIDRAŠ</t>
  </si>
  <si>
    <t>XVI/151</t>
  </si>
  <si>
    <t>ŠIŠKOVKA</t>
  </si>
  <si>
    <t>XVI/152</t>
  </si>
  <si>
    <t>UGLJARA</t>
  </si>
  <si>
    <t>XVI/153</t>
  </si>
  <si>
    <t>LIPICE</t>
  </si>
  <si>
    <t>Splitsko-dalmatinska</t>
  </si>
  <si>
    <t>XVII/1</t>
  </si>
  <si>
    <t>BIOKOVO</t>
  </si>
  <si>
    <t>XVII/2</t>
  </si>
  <si>
    <t>BOROVAČA</t>
  </si>
  <si>
    <t>XVII/3</t>
  </si>
  <si>
    <t>DINARA - CRVENE GREDE</t>
  </si>
  <si>
    <t>XVII/4</t>
  </si>
  <si>
    <t>KAMEŠNICA</t>
  </si>
  <si>
    <t>XVII/5</t>
  </si>
  <si>
    <t>KOZJAK</t>
  </si>
  <si>
    <t>XVII/6</t>
  </si>
  <si>
    <t>MAGLAJ - CISTA</t>
  </si>
  <si>
    <t>XVII/7</t>
  </si>
  <si>
    <t>MATOKIT - VRGORAC</t>
  </si>
  <si>
    <t>XVII/8</t>
  </si>
  <si>
    <t>MOSEĆ II</t>
  </si>
  <si>
    <t>XVII/9</t>
  </si>
  <si>
    <t>MOSOR</t>
  </si>
  <si>
    <t>XVII/10</t>
  </si>
  <si>
    <t>OMIŠKA DINARA</t>
  </si>
  <si>
    <t>XVII/11</t>
  </si>
  <si>
    <t>OSOJE</t>
  </si>
  <si>
    <t>XVII/13</t>
  </si>
  <si>
    <t>PELEGRIN</t>
  </si>
  <si>
    <t>XVII/14</t>
  </si>
  <si>
    <t>SVILAJA II</t>
  </si>
  <si>
    <t>XVII/16</t>
  </si>
  <si>
    <t>ŠIBENIK - VRGORAC</t>
  </si>
  <si>
    <t>XVII/17</t>
  </si>
  <si>
    <t>VIDOVA GORA</t>
  </si>
  <si>
    <t>XVII/18</t>
  </si>
  <si>
    <t>VISOKA PLEŠIVICA</t>
  </si>
  <si>
    <t>XVII/19</t>
  </si>
  <si>
    <t>VRDOVO</t>
  </si>
  <si>
    <t>XVII/21</t>
  </si>
  <si>
    <t>TOVARNICA - JELINAK</t>
  </si>
  <si>
    <t>XVII/22</t>
  </si>
  <si>
    <t>KOPRŠNICA - TIJARICA</t>
  </si>
  <si>
    <t>XVII/24</t>
  </si>
  <si>
    <t>RILIĆ - BAĆINSKA JEZERA</t>
  </si>
  <si>
    <t>XVII/101</t>
  </si>
  <si>
    <t>BIŠEVI I SV. ANDRIJA</t>
  </si>
  <si>
    <t>XVII/102</t>
  </si>
  <si>
    <t>VIS</t>
  </si>
  <si>
    <t>XVII/103</t>
  </si>
  <si>
    <t>ŠOLTA</t>
  </si>
  <si>
    <t>XVII/104</t>
  </si>
  <si>
    <t>VELI I MALI DRVENIK</t>
  </si>
  <si>
    <t>XVII/105</t>
  </si>
  <si>
    <t>ČIOVO</t>
  </si>
  <si>
    <t>XVII/106</t>
  </si>
  <si>
    <t>SEVID-VINIŠĆE</t>
  </si>
  <si>
    <t>XVII/107</t>
  </si>
  <si>
    <t>MARINA DONJA</t>
  </si>
  <si>
    <t>XVII/108</t>
  </si>
  <si>
    <t>TROGIR</t>
  </si>
  <si>
    <t>XVII/109</t>
  </si>
  <si>
    <t>KAŠTELA</t>
  </si>
  <si>
    <t>XVII/110</t>
  </si>
  <si>
    <t>VILAJA</t>
  </si>
  <si>
    <t>XVII/111</t>
  </si>
  <si>
    <t>TRIŠTENICA GORNJA</t>
  </si>
  <si>
    <t>XVII/112</t>
  </si>
  <si>
    <t>BILUŠ</t>
  </si>
  <si>
    <t>XVII/113</t>
  </si>
  <si>
    <t>LJUBEĆ</t>
  </si>
  <si>
    <t>XVII/114</t>
  </si>
  <si>
    <t>DUGOBABE-BROĆANAC</t>
  </si>
  <si>
    <t>XVII/115</t>
  </si>
  <si>
    <t>KLIS</t>
  </si>
  <si>
    <t>XVII/116</t>
  </si>
  <si>
    <t>ZAMOSORJE-GORNJE</t>
  </si>
  <si>
    <t>XVII/117</t>
  </si>
  <si>
    <t>DICMO</t>
  </si>
  <si>
    <t>XVII/118</t>
  </si>
  <si>
    <t>MUĆ</t>
  </si>
  <si>
    <t>XVII/119</t>
  </si>
  <si>
    <t>OGORJE</t>
  </si>
  <si>
    <t>XVII/120</t>
  </si>
  <si>
    <t>VRLIKA</t>
  </si>
  <si>
    <t>XVII/121</t>
  </si>
  <si>
    <t>PERUĆA</t>
  </si>
  <si>
    <t>XVII/122</t>
  </si>
  <si>
    <t>SINJ</t>
  </si>
  <si>
    <t>XVII/123</t>
  </si>
  <si>
    <t>TRILJ</t>
  </si>
  <si>
    <t>XVII/124</t>
  </si>
  <si>
    <t>KREŠEVNICA</t>
  </si>
  <si>
    <t>XVII/125</t>
  </si>
  <si>
    <t>CISTA</t>
  </si>
  <si>
    <t>XVII/126</t>
  </si>
  <si>
    <t>LOVREĆ-STUDENCI</t>
  </si>
  <si>
    <t>XVII/127</t>
  </si>
  <si>
    <t>ŽEŽEVICA-GRABOVAC</t>
  </si>
  <si>
    <t>XVII/128</t>
  </si>
  <si>
    <t>ZAGVOZD</t>
  </si>
  <si>
    <t>XVII/129</t>
  </si>
  <si>
    <t>ŠEMINOVAC</t>
  </si>
  <si>
    <t>XVII/130</t>
  </si>
  <si>
    <t>PROLOŽAC</t>
  </si>
  <si>
    <t>XVII/131</t>
  </si>
  <si>
    <t>IMOTSKI</t>
  </si>
  <si>
    <t>XVII/132</t>
  </si>
  <si>
    <t>ZMIJAVCI</t>
  </si>
  <si>
    <t>XVII/133</t>
  </si>
  <si>
    <t>POLJICA-MIJACA</t>
  </si>
  <si>
    <t>XVII/134</t>
  </si>
  <si>
    <t>VRGORAČKI RASTOK</t>
  </si>
  <si>
    <t>XVII/135</t>
  </si>
  <si>
    <t>VRGORAČKO JEZERO</t>
  </si>
  <si>
    <t>XVII/136</t>
  </si>
  <si>
    <t>ZAVOJANE</t>
  </si>
  <si>
    <t>XVII/137</t>
  </si>
  <si>
    <t>KOZICA</t>
  </si>
  <si>
    <t>XVII/138</t>
  </si>
  <si>
    <t>DRVENIK-GRADAC</t>
  </si>
  <si>
    <t>XVII/139</t>
  </si>
  <si>
    <t>PODGORA</t>
  </si>
  <si>
    <t>XVII/140</t>
  </si>
  <si>
    <t>MAKARSKA</t>
  </si>
  <si>
    <t>XVII/141</t>
  </si>
  <si>
    <t>BAŠKA VODA</t>
  </si>
  <si>
    <t>XVII/142</t>
  </si>
  <si>
    <t>PODMOSORJE</t>
  </si>
  <si>
    <t>XVII/143</t>
  </si>
  <si>
    <t>BRAČ</t>
  </si>
  <si>
    <t>XVII/144</t>
  </si>
  <si>
    <t>HVAR</t>
  </si>
  <si>
    <t>XVII/145</t>
  </si>
  <si>
    <t>DUGOPOLJE DONJE</t>
  </si>
  <si>
    <t>XVII/146</t>
  </si>
  <si>
    <t>RUNOVIĆI</t>
  </si>
  <si>
    <t>XVII/147</t>
  </si>
  <si>
    <t>TRIŠTENICA DONJA</t>
  </si>
  <si>
    <t>XVII/148</t>
  </si>
  <si>
    <t>ZADVARJE</t>
  </si>
  <si>
    <t>XVII/149</t>
  </si>
  <si>
    <t>ZAMOSORJE DONJE</t>
  </si>
  <si>
    <t>XVII/150</t>
  </si>
  <si>
    <t>BILUŠ DONJI</t>
  </si>
  <si>
    <t>XVII/151</t>
  </si>
  <si>
    <t>SEGET</t>
  </si>
  <si>
    <t>XVII/152</t>
  </si>
  <si>
    <t>BIORINE</t>
  </si>
  <si>
    <t>XVII/153</t>
  </si>
  <si>
    <t>ŽEŽEVICA-GRABOVAC DONJI</t>
  </si>
  <si>
    <t>XVII/154</t>
  </si>
  <si>
    <t>ZAGVOZD DONJI</t>
  </si>
  <si>
    <t>XVII/155</t>
  </si>
  <si>
    <t>RIČICE</t>
  </si>
  <si>
    <t>XVII/156</t>
  </si>
  <si>
    <t>RAŠĆANE</t>
  </si>
  <si>
    <t>XVII/157</t>
  </si>
  <si>
    <t>VRGORAČKO JEZERO DONJE</t>
  </si>
  <si>
    <t>XVII/158</t>
  </si>
  <si>
    <t>DUGE NJIVE</t>
  </si>
  <si>
    <t>XVII/159</t>
  </si>
  <si>
    <t>DUGOPOLJE GORNJE</t>
  </si>
  <si>
    <t>XVII/160</t>
  </si>
  <si>
    <t>BRELA</t>
  </si>
  <si>
    <t>XVII/161</t>
  </si>
  <si>
    <t>KLIS DONJI</t>
  </si>
  <si>
    <t>XVII/162</t>
  </si>
  <si>
    <t>MARINA GORNJA</t>
  </si>
  <si>
    <t>XVII/163</t>
  </si>
  <si>
    <t>BRISTOVAC VLAKE</t>
  </si>
  <si>
    <t>Istarska</t>
  </si>
  <si>
    <t>XVIII/1</t>
  </si>
  <si>
    <t>BARBARIGA</t>
  </si>
  <si>
    <t>XVIII/2</t>
  </si>
  <si>
    <t>BUDAVA</t>
  </si>
  <si>
    <t>XVIII/3</t>
  </si>
  <si>
    <t>ČEPIĆKO POLJE</t>
  </si>
  <si>
    <t>XVIII/6</t>
  </si>
  <si>
    <t>LIM</t>
  </si>
  <si>
    <t>XVIII/7</t>
  </si>
  <si>
    <t>MAJ</t>
  </si>
  <si>
    <t>XVIII/9</t>
  </si>
  <si>
    <t>PLOMINSKA GORA</t>
  </si>
  <si>
    <t>XVIII/10</t>
  </si>
  <si>
    <t>RAŠA</t>
  </si>
  <si>
    <t>XVIII/12</t>
  </si>
  <si>
    <t>UBAŠ</t>
  </si>
  <si>
    <t>XVIII/101</t>
  </si>
  <si>
    <t>Buje</t>
  </si>
  <si>
    <t>XVIII/102</t>
  </si>
  <si>
    <t>Umag</t>
  </si>
  <si>
    <t>XVIII/103</t>
  </si>
  <si>
    <t>XVIII/104</t>
  </si>
  <si>
    <t>Brtonigla</t>
  </si>
  <si>
    <t>XVIII/105</t>
  </si>
  <si>
    <t>Grožnjan</t>
  </si>
  <si>
    <t>XVIII/106</t>
  </si>
  <si>
    <t>Momjan</t>
  </si>
  <si>
    <t>XVIII/107</t>
  </si>
  <si>
    <t>Oprtalj</t>
  </si>
  <si>
    <t>XVIII/108</t>
  </si>
  <si>
    <t>Mirna</t>
  </si>
  <si>
    <t>XVIII/109</t>
  </si>
  <si>
    <t>Ćićarija</t>
  </si>
  <si>
    <t>XVIII/110</t>
  </si>
  <si>
    <t>Roč</t>
  </si>
  <si>
    <t>XVIII/111</t>
  </si>
  <si>
    <t>Labin</t>
  </si>
  <si>
    <t>XVIII/112</t>
  </si>
  <si>
    <t>Koromačno</t>
  </si>
  <si>
    <t>XVIII/113</t>
  </si>
  <si>
    <t>Vinež</t>
  </si>
  <si>
    <t>XVIII/114</t>
  </si>
  <si>
    <t>Kršan</t>
  </si>
  <si>
    <t>XVIII/115</t>
  </si>
  <si>
    <t>Pićan</t>
  </si>
  <si>
    <t>XVIII/116</t>
  </si>
  <si>
    <t>Tinjan</t>
  </si>
  <si>
    <t>XVIII/117</t>
  </si>
  <si>
    <t>Motovun</t>
  </si>
  <si>
    <t>XVIII/118</t>
  </si>
  <si>
    <t>Pazin</t>
  </si>
  <si>
    <t>XVIII/119</t>
  </si>
  <si>
    <t>Poreč</t>
  </si>
  <si>
    <t>XVIII/120</t>
  </si>
  <si>
    <t>Blatnica</t>
  </si>
  <si>
    <t>XVIII/121</t>
  </si>
  <si>
    <t>XVIII/122</t>
  </si>
  <si>
    <t>Kontija</t>
  </si>
  <si>
    <t>XVIII/123</t>
  </si>
  <si>
    <t>Lovreč</t>
  </si>
  <si>
    <t>XVIII/124</t>
  </si>
  <si>
    <t>Pula I</t>
  </si>
  <si>
    <t>XVIII/125</t>
  </si>
  <si>
    <t>Pula II</t>
  </si>
  <si>
    <t>XVIII/126</t>
  </si>
  <si>
    <t>Ližnjan</t>
  </si>
  <si>
    <t>XVIII/127</t>
  </si>
  <si>
    <t>Marčana</t>
  </si>
  <si>
    <t>XVIII/128</t>
  </si>
  <si>
    <t>Krnica</t>
  </si>
  <si>
    <t>XVIII/129</t>
  </si>
  <si>
    <t>Barban</t>
  </si>
  <si>
    <t>XVIII/130</t>
  </si>
  <si>
    <t>Vodnjan</t>
  </si>
  <si>
    <t>XVIII/131</t>
  </si>
  <si>
    <t>Svetvinčenat</t>
  </si>
  <si>
    <t>XVIII/132</t>
  </si>
  <si>
    <t>Rovinj</t>
  </si>
  <si>
    <t>XVIII/133</t>
  </si>
  <si>
    <t>Bale</t>
  </si>
  <si>
    <t>XVIII/134</t>
  </si>
  <si>
    <t>Kanfanar</t>
  </si>
  <si>
    <t>XVIII/135</t>
  </si>
  <si>
    <t>Žminj</t>
  </si>
  <si>
    <t>XVIII/136</t>
  </si>
  <si>
    <t>Gračišće</t>
  </si>
  <si>
    <t>XVIII/137</t>
  </si>
  <si>
    <t>Cerovlje</t>
  </si>
  <si>
    <t>XVIII/138</t>
  </si>
  <si>
    <t>Lupoglav</t>
  </si>
  <si>
    <t>Dubrovačko-neretvanska</t>
  </si>
  <si>
    <t>XIX/2</t>
  </si>
  <si>
    <t>MALA ŽABA METKOVIĆ</t>
  </si>
  <si>
    <t>XIX/3</t>
  </si>
  <si>
    <t xml:space="preserve">MRČARA </t>
  </si>
  <si>
    <t>XIX/4</t>
  </si>
  <si>
    <t>PRIMORJE</t>
  </si>
  <si>
    <t>XIX/7</t>
  </si>
  <si>
    <t>RUJNICA</t>
  </si>
  <si>
    <t>XIX/8</t>
  </si>
  <si>
    <t>SLIVNO METKOVIĆ</t>
  </si>
  <si>
    <t>XIX/9</t>
  </si>
  <si>
    <t>STRIŽEVO</t>
  </si>
  <si>
    <t>XIX/10</t>
  </si>
  <si>
    <t>SV. ILIJA OREBIĆ</t>
  </si>
  <si>
    <t>XIX/11</t>
  </si>
  <si>
    <t>ŠAKNJA RAT</t>
  </si>
  <si>
    <t>XIX/12</t>
  </si>
  <si>
    <t>ZAGORJE</t>
  </si>
  <si>
    <t>XIX/101</t>
  </si>
  <si>
    <t>Konavle</t>
  </si>
  <si>
    <t>XIX/102</t>
  </si>
  <si>
    <t>Župa Dubrovačka</t>
  </si>
  <si>
    <t>XIX/103</t>
  </si>
  <si>
    <t>XIX/104</t>
  </si>
  <si>
    <t>Slano</t>
  </si>
  <si>
    <t>XIX/105</t>
  </si>
  <si>
    <t>Rudine</t>
  </si>
  <si>
    <t>XIX/106</t>
  </si>
  <si>
    <t>Elafiti</t>
  </si>
  <si>
    <t>XIX/107</t>
  </si>
  <si>
    <t>Mljet</t>
  </si>
  <si>
    <t>XIX/108</t>
  </si>
  <si>
    <t>Lastovo</t>
  </si>
  <si>
    <t>XIX/109</t>
  </si>
  <si>
    <t>Vela Luka</t>
  </si>
  <si>
    <t>XIX/110</t>
  </si>
  <si>
    <t>Blato</t>
  </si>
  <si>
    <t>XIX/111</t>
  </si>
  <si>
    <t>Smokvica</t>
  </si>
  <si>
    <t>XIX/112</t>
  </si>
  <si>
    <t>Korčula</t>
  </si>
  <si>
    <t>XIX/113</t>
  </si>
  <si>
    <t>Pelisac</t>
  </si>
  <si>
    <t>XIX/114</t>
  </si>
  <si>
    <t>Kuna</t>
  </si>
  <si>
    <t>XIX/115</t>
  </si>
  <si>
    <t>Ston</t>
  </si>
  <si>
    <t>XIX/116</t>
  </si>
  <si>
    <t>Opuzen</t>
  </si>
  <si>
    <t>XIX/117</t>
  </si>
  <si>
    <t>Metković</t>
  </si>
  <si>
    <t>XIX/118</t>
  </si>
  <si>
    <t>Norin</t>
  </si>
  <si>
    <t>XIX/119</t>
  </si>
  <si>
    <t>Prolog - Dubrave</t>
  </si>
  <si>
    <t>XIX/120</t>
  </si>
  <si>
    <t>Ploče</t>
  </si>
  <si>
    <t>XIX/121</t>
  </si>
  <si>
    <t>Trpanj</t>
  </si>
  <si>
    <t>XIX/122</t>
  </si>
  <si>
    <t>Potomje</t>
  </si>
  <si>
    <t>Međimurska</t>
  </si>
  <si>
    <t>XX/1</t>
  </si>
  <si>
    <t>XX/101</t>
  </si>
  <si>
    <t>KOTORIBA</t>
  </si>
  <si>
    <t>XX/102</t>
  </si>
  <si>
    <t>DONJI VIDOVEC</t>
  </si>
  <si>
    <t>XX/103</t>
  </si>
  <si>
    <t>DRAŠKOVEC</t>
  </si>
  <si>
    <t>XX/104</t>
  </si>
  <si>
    <t>GORIČAN</t>
  </si>
  <si>
    <t>XX/105</t>
  </si>
  <si>
    <t>HODOŠAN</t>
  </si>
  <si>
    <t>XX/106</t>
  </si>
  <si>
    <t>PRELOG</t>
  </si>
  <si>
    <t>XX/107</t>
  </si>
  <si>
    <t>DOMAŠINEC</t>
  </si>
  <si>
    <t>XX/108</t>
  </si>
  <si>
    <t>DEKANOVEC</t>
  </si>
  <si>
    <t>XX/109</t>
  </si>
  <si>
    <t>MALA SUBOTICA</t>
  </si>
  <si>
    <t>XX/110</t>
  </si>
  <si>
    <t>ČAKOVEC I</t>
  </si>
  <si>
    <t>XX/111</t>
  </si>
  <si>
    <t>NEDELIŠĆE</t>
  </si>
  <si>
    <t>XX/112</t>
  </si>
  <si>
    <t>MACINEC</t>
  </si>
  <si>
    <t>XX/113</t>
  </si>
  <si>
    <t>GORNJI MIHALJEVEC</t>
  </si>
  <si>
    <t>XX/114</t>
  </si>
  <si>
    <t>ŠTRIGOVA</t>
  </si>
  <si>
    <t>XX/115</t>
  </si>
  <si>
    <t>SVETI MARTIN NA MURI</t>
  </si>
  <si>
    <t>XX/116</t>
  </si>
  <si>
    <t>MURSKO SREDIŠĆE</t>
  </si>
  <si>
    <t>XX/117</t>
  </si>
  <si>
    <t>VRATIŠINEC</t>
  </si>
  <si>
    <t>XX/118</t>
  </si>
  <si>
    <t>ČAKOVEC II</t>
  </si>
  <si>
    <t>XX/119</t>
  </si>
  <si>
    <t>SELNICA</t>
  </si>
  <si>
    <t>XX/120</t>
  </si>
  <si>
    <t>ČAKOVEC III</t>
  </si>
  <si>
    <t>Grad Zagreb</t>
  </si>
  <si>
    <t>XXI/1</t>
  </si>
  <si>
    <t>OBREŠKI LUG</t>
  </si>
  <si>
    <t>XXI/101</t>
  </si>
  <si>
    <t>JEŽDOVEC-STUPNIK</t>
  </si>
  <si>
    <t>XXI/102</t>
  </si>
  <si>
    <t>BREZOVICA-KUPINEČKI KRALJEVEC</t>
  </si>
  <si>
    <t>XXI/103</t>
  </si>
  <si>
    <t>SVETA KLARA</t>
  </si>
  <si>
    <t>XXI/104</t>
  </si>
  <si>
    <t>DRAGONOŽEC</t>
  </si>
  <si>
    <t>XXI/105</t>
  </si>
  <si>
    <t>ŽITNJAK</t>
  </si>
  <si>
    <t>XXI/106</t>
  </si>
  <si>
    <t>SESVETSKI KRALJEVEC</t>
  </si>
  <si>
    <t>XXI/107</t>
  </si>
  <si>
    <t>ŠAŠINOVEC</t>
  </si>
  <si>
    <t>XXI/108</t>
  </si>
  <si>
    <t>BELOVAR-MORAVČE</t>
  </si>
  <si>
    <t>XXI/109</t>
  </si>
  <si>
    <t>VUGROVEC</t>
  </si>
  <si>
    <t>XXI/110</t>
  </si>
  <si>
    <t>ČUČERJE</t>
  </si>
  <si>
    <t>XXI/111</t>
  </si>
  <si>
    <t>HORVATI</t>
  </si>
  <si>
    <t>Površina km2</t>
  </si>
  <si>
    <t>Povrsina ha</t>
  </si>
  <si>
    <t>Površina km3</t>
  </si>
  <si>
    <t>XIV/188</t>
  </si>
  <si>
    <t>Županija</t>
  </si>
  <si>
    <t>Lovište</t>
  </si>
  <si>
    <t>Broj lešina za dostavu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</si>
</sst>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/>
  </cellXfs>
  <cellStyles count="1">
    <cellStyle name="Normalno" xfId="0" builtinId="0"/>
  </cellStyles>
  <dxfs count="19"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H1086" totalsRowCount="1" headerRowDxfId="18" dataDxfId="17" totalsRowDxfId="16">
  <autoFilter ref="A1:H1085" xr:uid="{00000000-0009-0000-0100-000002000000}">
    <filterColumn colId="0">
      <filters>
        <filter val="Osječko-baranjska"/>
      </filters>
    </filterColumn>
  </autoFilter>
  <tableColumns count="8">
    <tableColumn id="1" xr3:uid="{00000000-0010-0000-0000-000001000000}" name="Županija" dataDxfId="15" totalsRowDxfId="14"/>
    <tableColumn id="2" xr3:uid="{00000000-0010-0000-0000-000002000000}" name="Broj lovišta" dataDxfId="13" totalsRowDxfId="12"/>
    <tableColumn id="3" xr3:uid="{00000000-0010-0000-0000-000003000000}" name="Lovište" dataDxfId="11" totalsRowDxfId="10"/>
    <tableColumn id="4" xr3:uid="{00000000-0010-0000-0000-000004000000}" name="Povrsina ha" totalsRowFunction="sum" dataDxfId="9" totalsRowDxfId="8"/>
    <tableColumn id="5" xr3:uid="{00000000-0010-0000-0000-000005000000}" name="Vlasnistvo" dataDxfId="7" totalsRowDxfId="6"/>
    <tableColumn id="6" xr3:uid="{00000000-0010-0000-0000-000006000000}" name="Površina km2" totalsRowFunction="sum" dataDxfId="5" totalsRowDxfId="4">
      <calculatedColumnFormula>Table13[[#This Row],[Povrsina ha]]/100</calculatedColumnFormula>
    </tableColumn>
    <tableColumn id="7" xr3:uid="{00000000-0010-0000-0000-000007000000}" name="Površina km3" dataDxfId="3" totalsRowDxfId="2"/>
    <tableColumn id="8" xr3:uid="{00000000-0010-0000-0000-000008000000}" name="Broj lešina za dostavu" dataDxfId="1" totalsRowDxfId="0">
      <calculatedColumnFormula>SUM(4/100)*Table13[[#This Row],[Površina km2]]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6"/>
  <sheetViews>
    <sheetView tabSelected="1" workbookViewId="0">
      <selection activeCell="O37" sqref="O37"/>
    </sheetView>
  </sheetViews>
  <sheetFormatPr defaultRowHeight="14.4" x14ac:dyDescent="0.3"/>
  <cols>
    <col min="1" max="1" width="23.44140625" style="5" bestFit="1" customWidth="1"/>
    <col min="2" max="2" width="15.44140625" style="5" bestFit="1" customWidth="1"/>
    <col min="3" max="3" width="38" style="5" bestFit="1" customWidth="1"/>
    <col min="4" max="4" width="21.6640625" style="5" hidden="1" customWidth="1"/>
    <col min="5" max="5" width="22.33203125" style="5" hidden="1" customWidth="1"/>
    <col min="6" max="6" width="24.44140625" style="7" hidden="1" customWidth="1"/>
    <col min="7" max="7" width="20.109375" style="12" hidden="1" customWidth="1"/>
    <col min="8" max="8" width="15.33203125" style="13" customWidth="1"/>
  </cols>
  <sheetData>
    <row r="1" spans="1:8" s="1" customFormat="1" ht="28.8" x14ac:dyDescent="0.3">
      <c r="A1" s="2" t="s">
        <v>2183</v>
      </c>
      <c r="B1" s="2" t="s">
        <v>0</v>
      </c>
      <c r="C1" s="2" t="s">
        <v>2184</v>
      </c>
      <c r="D1" s="2" t="s">
        <v>2180</v>
      </c>
      <c r="E1" s="2" t="s">
        <v>1</v>
      </c>
      <c r="F1" s="3" t="s">
        <v>2179</v>
      </c>
      <c r="G1" s="2" t="s">
        <v>2181</v>
      </c>
      <c r="H1" s="4" t="s">
        <v>2185</v>
      </c>
    </row>
    <row r="2" spans="1:8" hidden="1" x14ac:dyDescent="0.3">
      <c r="A2" s="5" t="s">
        <v>2</v>
      </c>
      <c r="B2" s="5" t="s">
        <v>3</v>
      </c>
      <c r="C2" s="5" t="s">
        <v>4</v>
      </c>
      <c r="D2" s="6">
        <v>7718</v>
      </c>
      <c r="E2" s="5" t="s">
        <v>5</v>
      </c>
      <c r="F2" s="7">
        <f>Table13[[#This Row],[Povrsina ha]]/100</f>
        <v>77.180000000000007</v>
      </c>
      <c r="G2" s="5"/>
      <c r="H2" s="8">
        <f>SUM(4/100)*Table13[[#This Row],[Površina km2]]</f>
        <v>3.0872000000000002</v>
      </c>
    </row>
    <row r="3" spans="1:8" hidden="1" x14ac:dyDescent="0.3">
      <c r="A3" s="5" t="s">
        <v>2</v>
      </c>
      <c r="B3" s="5" t="s">
        <v>6</v>
      </c>
      <c r="C3" s="5" t="s">
        <v>7</v>
      </c>
      <c r="D3" s="6">
        <v>5268</v>
      </c>
      <c r="E3" s="5" t="s">
        <v>5</v>
      </c>
      <c r="F3" s="7">
        <f>Table13[[#This Row],[Povrsina ha]]/100</f>
        <v>52.68</v>
      </c>
      <c r="G3" s="5"/>
      <c r="H3" s="8">
        <f>SUM(4/100)*Table13[[#This Row],[Površina km2]]</f>
        <v>2.1072000000000002</v>
      </c>
    </row>
    <row r="4" spans="1:8" hidden="1" x14ac:dyDescent="0.3">
      <c r="A4" s="5" t="s">
        <v>2</v>
      </c>
      <c r="B4" s="5" t="s">
        <v>8</v>
      </c>
      <c r="C4" s="5" t="s">
        <v>9</v>
      </c>
      <c r="D4" s="6">
        <v>2158</v>
      </c>
      <c r="E4" s="5" t="s">
        <v>5</v>
      </c>
      <c r="F4" s="7">
        <f>Table13[[#This Row],[Povrsina ha]]/100</f>
        <v>21.58</v>
      </c>
      <c r="G4" s="5"/>
      <c r="H4" s="8">
        <f>SUM(4/100)*Table13[[#This Row],[Površina km2]]</f>
        <v>0.86319999999999997</v>
      </c>
    </row>
    <row r="5" spans="1:8" hidden="1" x14ac:dyDescent="0.3">
      <c r="A5" s="5" t="s">
        <v>2</v>
      </c>
      <c r="B5" s="5" t="s">
        <v>10</v>
      </c>
      <c r="C5" s="5" t="s">
        <v>11</v>
      </c>
      <c r="D5" s="6">
        <v>3495</v>
      </c>
      <c r="E5" s="5" t="s">
        <v>5</v>
      </c>
      <c r="F5" s="7">
        <f>Table13[[#This Row],[Povrsina ha]]/100</f>
        <v>34.950000000000003</v>
      </c>
      <c r="G5" s="5"/>
      <c r="H5" s="8">
        <f>SUM(4/100)*Table13[[#This Row],[Površina km2]]</f>
        <v>1.3980000000000001</v>
      </c>
    </row>
    <row r="6" spans="1:8" hidden="1" x14ac:dyDescent="0.3">
      <c r="A6" s="5" t="s">
        <v>2</v>
      </c>
      <c r="B6" s="5" t="s">
        <v>12</v>
      </c>
      <c r="C6" s="5" t="s">
        <v>13</v>
      </c>
      <c r="D6" s="6">
        <v>1651</v>
      </c>
      <c r="E6" s="5" t="s">
        <v>5</v>
      </c>
      <c r="F6" s="7">
        <f>Table13[[#This Row],[Povrsina ha]]/100</f>
        <v>16.510000000000002</v>
      </c>
      <c r="G6" s="5"/>
      <c r="H6" s="8">
        <f>SUM(4/100)*Table13[[#This Row],[Površina km2]]</f>
        <v>0.6604000000000001</v>
      </c>
    </row>
    <row r="7" spans="1:8" hidden="1" x14ac:dyDescent="0.3">
      <c r="A7" s="5" t="s">
        <v>2</v>
      </c>
      <c r="B7" s="5" t="s">
        <v>14</v>
      </c>
      <c r="C7" s="5" t="s">
        <v>15</v>
      </c>
      <c r="D7" s="6">
        <v>1318</v>
      </c>
      <c r="E7" s="5" t="s">
        <v>5</v>
      </c>
      <c r="F7" s="7">
        <f>Table13[[#This Row],[Povrsina ha]]/100</f>
        <v>13.18</v>
      </c>
      <c r="G7" s="5"/>
      <c r="H7" s="8">
        <f>SUM(4/100)*Table13[[#This Row],[Površina km2]]</f>
        <v>0.5272</v>
      </c>
    </row>
    <row r="8" spans="1:8" hidden="1" x14ac:dyDescent="0.3">
      <c r="A8" s="5" t="s">
        <v>2</v>
      </c>
      <c r="B8" s="5" t="s">
        <v>16</v>
      </c>
      <c r="C8" s="5" t="s">
        <v>17</v>
      </c>
      <c r="D8" s="6">
        <v>485</v>
      </c>
      <c r="E8" s="5" t="s">
        <v>5</v>
      </c>
      <c r="F8" s="7">
        <f>Table13[[#This Row],[Povrsina ha]]/100</f>
        <v>4.8499999999999996</v>
      </c>
      <c r="G8" s="5"/>
      <c r="H8" s="8">
        <f>SUM(4/100)*Table13[[#This Row],[Površina km2]]</f>
        <v>0.19399999999999998</v>
      </c>
    </row>
    <row r="9" spans="1:8" hidden="1" x14ac:dyDescent="0.3">
      <c r="A9" s="5" t="s">
        <v>2</v>
      </c>
      <c r="B9" s="5" t="s">
        <v>18</v>
      </c>
      <c r="C9" s="5" t="s">
        <v>19</v>
      </c>
      <c r="D9" s="6">
        <v>2775</v>
      </c>
      <c r="E9" s="5" t="s">
        <v>5</v>
      </c>
      <c r="F9" s="7">
        <f>Table13[[#This Row],[Povrsina ha]]/100</f>
        <v>27.75</v>
      </c>
      <c r="G9" s="5"/>
      <c r="H9" s="8">
        <f>SUM(4/100)*Table13[[#This Row],[Površina km2]]</f>
        <v>1.1100000000000001</v>
      </c>
    </row>
    <row r="10" spans="1:8" hidden="1" x14ac:dyDescent="0.3">
      <c r="A10" s="5" t="s">
        <v>2</v>
      </c>
      <c r="B10" s="5" t="s">
        <v>20</v>
      </c>
      <c r="C10" s="5" t="s">
        <v>21</v>
      </c>
      <c r="D10" s="6">
        <v>9173</v>
      </c>
      <c r="E10" s="5" t="s">
        <v>5</v>
      </c>
      <c r="F10" s="7">
        <f>Table13[[#This Row],[Povrsina ha]]/100</f>
        <v>91.73</v>
      </c>
      <c r="G10" s="5"/>
      <c r="H10" s="8">
        <f>SUM(4/100)*Table13[[#This Row],[Površina km2]]</f>
        <v>3.6692</v>
      </c>
    </row>
    <row r="11" spans="1:8" hidden="1" x14ac:dyDescent="0.3">
      <c r="A11" s="5" t="s">
        <v>2</v>
      </c>
      <c r="B11" s="5" t="s">
        <v>22</v>
      </c>
      <c r="C11" s="5" t="s">
        <v>23</v>
      </c>
      <c r="D11" s="6">
        <v>2014</v>
      </c>
      <c r="E11" s="5" t="s">
        <v>5</v>
      </c>
      <c r="F11" s="7">
        <f>Table13[[#This Row],[Povrsina ha]]/100</f>
        <v>20.14</v>
      </c>
      <c r="G11" s="5"/>
      <c r="H11" s="8">
        <f>SUM(4/100)*Table13[[#This Row],[Površina km2]]</f>
        <v>0.80560000000000009</v>
      </c>
    </row>
    <row r="12" spans="1:8" hidden="1" x14ac:dyDescent="0.3">
      <c r="A12" s="5" t="s">
        <v>2</v>
      </c>
      <c r="B12" s="5" t="s">
        <v>24</v>
      </c>
      <c r="C12" s="5" t="s">
        <v>25</v>
      </c>
      <c r="D12" s="6">
        <v>4038</v>
      </c>
      <c r="E12" s="5" t="s">
        <v>5</v>
      </c>
      <c r="F12" s="7">
        <f>Table13[[#This Row],[Povrsina ha]]/100</f>
        <v>40.380000000000003</v>
      </c>
      <c r="G12" s="5"/>
      <c r="H12" s="8">
        <f>SUM(4/100)*Table13[[#This Row],[Površina km2]]</f>
        <v>1.6152000000000002</v>
      </c>
    </row>
    <row r="13" spans="1:8" hidden="1" x14ac:dyDescent="0.3">
      <c r="A13" s="5" t="s">
        <v>2</v>
      </c>
      <c r="B13" s="5" t="s">
        <v>26</v>
      </c>
      <c r="C13" s="5" t="s">
        <v>27</v>
      </c>
      <c r="D13" s="6">
        <v>3837</v>
      </c>
      <c r="E13" s="5" t="s">
        <v>5</v>
      </c>
      <c r="F13" s="7">
        <f>Table13[[#This Row],[Povrsina ha]]/100</f>
        <v>38.369999999999997</v>
      </c>
      <c r="G13" s="5"/>
      <c r="H13" s="8">
        <f>SUM(4/100)*Table13[[#This Row],[Površina km2]]</f>
        <v>1.5347999999999999</v>
      </c>
    </row>
    <row r="14" spans="1:8" hidden="1" x14ac:dyDescent="0.3">
      <c r="A14" s="5" t="s">
        <v>2</v>
      </c>
      <c r="B14" s="5" t="s">
        <v>28</v>
      </c>
      <c r="C14" s="5" t="s">
        <v>29</v>
      </c>
      <c r="D14" s="6">
        <v>2456</v>
      </c>
      <c r="E14" s="5" t="s">
        <v>5</v>
      </c>
      <c r="F14" s="7">
        <f>Table13[[#This Row],[Povrsina ha]]/100</f>
        <v>24.56</v>
      </c>
      <c r="G14" s="6"/>
      <c r="H14" s="8">
        <f>SUM(4/100)*Table13[[#This Row],[Površina km2]]</f>
        <v>0.98239999999999994</v>
      </c>
    </row>
    <row r="15" spans="1:8" hidden="1" x14ac:dyDescent="0.3">
      <c r="A15" s="5" t="s">
        <v>2</v>
      </c>
      <c r="B15" s="5" t="s">
        <v>30</v>
      </c>
      <c r="C15" s="5" t="s">
        <v>31</v>
      </c>
      <c r="D15" s="6">
        <v>1996</v>
      </c>
      <c r="E15" s="5" t="s">
        <v>32</v>
      </c>
      <c r="F15" s="7">
        <f>Table13[[#This Row],[Povrsina ha]]/100</f>
        <v>19.96</v>
      </c>
      <c r="G15" s="5"/>
      <c r="H15" s="8">
        <f>SUM(4/100)*Table13[[#This Row],[Površina km2]]</f>
        <v>0.7984</v>
      </c>
    </row>
    <row r="16" spans="1:8" hidden="1" x14ac:dyDescent="0.3">
      <c r="A16" s="5" t="s">
        <v>2</v>
      </c>
      <c r="B16" s="5" t="s">
        <v>33</v>
      </c>
      <c r="C16" s="5" t="s">
        <v>34</v>
      </c>
      <c r="D16" s="6">
        <v>2602</v>
      </c>
      <c r="E16" s="5" t="s">
        <v>32</v>
      </c>
      <c r="F16" s="7">
        <f>Table13[[#This Row],[Povrsina ha]]/100</f>
        <v>26.02</v>
      </c>
      <c r="G16" s="5"/>
      <c r="H16" s="8">
        <f>SUM(4/100)*Table13[[#This Row],[Površina km2]]</f>
        <v>1.0407999999999999</v>
      </c>
    </row>
    <row r="17" spans="1:8" hidden="1" x14ac:dyDescent="0.3">
      <c r="A17" s="5" t="s">
        <v>2</v>
      </c>
      <c r="B17" s="5" t="s">
        <v>35</v>
      </c>
      <c r="C17" s="5" t="s">
        <v>36</v>
      </c>
      <c r="D17" s="6">
        <v>3846</v>
      </c>
      <c r="E17" s="5" t="s">
        <v>32</v>
      </c>
      <c r="F17" s="7">
        <f>Table13[[#This Row],[Povrsina ha]]/100</f>
        <v>38.46</v>
      </c>
      <c r="G17" s="5"/>
      <c r="H17" s="8">
        <f>SUM(4/100)*Table13[[#This Row],[Površina km2]]</f>
        <v>1.5384</v>
      </c>
    </row>
    <row r="18" spans="1:8" hidden="1" x14ac:dyDescent="0.3">
      <c r="A18" s="5" t="s">
        <v>2</v>
      </c>
      <c r="B18" s="5" t="s">
        <v>37</v>
      </c>
      <c r="C18" s="5" t="s">
        <v>38</v>
      </c>
      <c r="D18" s="6">
        <v>3742</v>
      </c>
      <c r="E18" s="5" t="s">
        <v>32</v>
      </c>
      <c r="F18" s="7">
        <f>Table13[[#This Row],[Povrsina ha]]/100</f>
        <v>37.42</v>
      </c>
      <c r="G18" s="5"/>
      <c r="H18" s="8">
        <f>SUM(4/100)*Table13[[#This Row],[Površina km2]]</f>
        <v>1.4968000000000001</v>
      </c>
    </row>
    <row r="19" spans="1:8" hidden="1" x14ac:dyDescent="0.3">
      <c r="A19" s="5" t="s">
        <v>2</v>
      </c>
      <c r="B19" s="5" t="s">
        <v>39</v>
      </c>
      <c r="C19" s="5" t="s">
        <v>40</v>
      </c>
      <c r="D19" s="6">
        <v>1751</v>
      </c>
      <c r="E19" s="5" t="s">
        <v>32</v>
      </c>
      <c r="F19" s="7">
        <f>Table13[[#This Row],[Povrsina ha]]/100</f>
        <v>17.510000000000002</v>
      </c>
      <c r="G19" s="5"/>
      <c r="H19" s="8">
        <f>SUM(4/100)*Table13[[#This Row],[Površina km2]]</f>
        <v>0.70040000000000002</v>
      </c>
    </row>
    <row r="20" spans="1:8" hidden="1" x14ac:dyDescent="0.3">
      <c r="A20" s="5" t="s">
        <v>2</v>
      </c>
      <c r="B20" s="5" t="s">
        <v>41</v>
      </c>
      <c r="C20" s="5" t="s">
        <v>42</v>
      </c>
      <c r="D20" s="6">
        <v>3080</v>
      </c>
      <c r="E20" s="5" t="s">
        <v>32</v>
      </c>
      <c r="F20" s="7">
        <f>Table13[[#This Row],[Povrsina ha]]/100</f>
        <v>30.8</v>
      </c>
      <c r="G20" s="5"/>
      <c r="H20" s="8">
        <f>SUM(4/100)*Table13[[#This Row],[Površina km2]]</f>
        <v>1.232</v>
      </c>
    </row>
    <row r="21" spans="1:8" hidden="1" x14ac:dyDescent="0.3">
      <c r="A21" s="5" t="s">
        <v>2</v>
      </c>
      <c r="B21" s="5" t="s">
        <v>43</v>
      </c>
      <c r="C21" s="5" t="s">
        <v>44</v>
      </c>
      <c r="D21" s="6">
        <v>3689</v>
      </c>
      <c r="E21" s="5" t="s">
        <v>32</v>
      </c>
      <c r="F21" s="7">
        <f>Table13[[#This Row],[Povrsina ha]]/100</f>
        <v>36.89</v>
      </c>
      <c r="G21" s="5"/>
      <c r="H21" s="8">
        <f>SUM(4/100)*Table13[[#This Row],[Površina km2]]</f>
        <v>1.4756</v>
      </c>
    </row>
    <row r="22" spans="1:8" hidden="1" x14ac:dyDescent="0.3">
      <c r="A22" s="5" t="s">
        <v>2</v>
      </c>
      <c r="B22" s="5" t="s">
        <v>45</v>
      </c>
      <c r="C22" s="5" t="s">
        <v>46</v>
      </c>
      <c r="D22" s="6">
        <v>4662</v>
      </c>
      <c r="E22" s="5" t="s">
        <v>32</v>
      </c>
      <c r="F22" s="7">
        <f>Table13[[#This Row],[Povrsina ha]]/100</f>
        <v>46.62</v>
      </c>
      <c r="G22" s="5"/>
      <c r="H22" s="8">
        <f>SUM(4/100)*Table13[[#This Row],[Površina km2]]</f>
        <v>1.8648</v>
      </c>
    </row>
    <row r="23" spans="1:8" hidden="1" x14ac:dyDescent="0.3">
      <c r="A23" s="5" t="s">
        <v>2</v>
      </c>
      <c r="B23" s="5" t="s">
        <v>47</v>
      </c>
      <c r="C23" s="5" t="s">
        <v>48</v>
      </c>
      <c r="D23" s="6">
        <v>4914</v>
      </c>
      <c r="E23" s="5" t="s">
        <v>32</v>
      </c>
      <c r="F23" s="7">
        <f>Table13[[#This Row],[Povrsina ha]]/100</f>
        <v>49.14</v>
      </c>
      <c r="G23" s="5"/>
      <c r="H23" s="8">
        <f>SUM(4/100)*Table13[[#This Row],[Površina km2]]</f>
        <v>1.9656</v>
      </c>
    </row>
    <row r="24" spans="1:8" hidden="1" x14ac:dyDescent="0.3">
      <c r="A24" s="5" t="s">
        <v>2</v>
      </c>
      <c r="B24" s="5" t="s">
        <v>49</v>
      </c>
      <c r="C24" s="5" t="s">
        <v>50</v>
      </c>
      <c r="D24" s="6">
        <v>5753</v>
      </c>
      <c r="E24" s="5" t="s">
        <v>32</v>
      </c>
      <c r="F24" s="7">
        <f>Table13[[#This Row],[Povrsina ha]]/100</f>
        <v>57.53</v>
      </c>
      <c r="G24" s="5"/>
      <c r="H24" s="8">
        <f>SUM(4/100)*Table13[[#This Row],[Površina km2]]</f>
        <v>2.3012000000000001</v>
      </c>
    </row>
    <row r="25" spans="1:8" hidden="1" x14ac:dyDescent="0.3">
      <c r="A25" s="5" t="s">
        <v>2</v>
      </c>
      <c r="B25" s="5" t="s">
        <v>51</v>
      </c>
      <c r="C25" s="5" t="s">
        <v>52</v>
      </c>
      <c r="D25" s="6">
        <v>10610</v>
      </c>
      <c r="E25" s="5" t="s">
        <v>32</v>
      </c>
      <c r="F25" s="7">
        <f>Table13[[#This Row],[Povrsina ha]]/100</f>
        <v>106.1</v>
      </c>
      <c r="G25" s="5"/>
      <c r="H25" s="8">
        <f>SUM(4/100)*Table13[[#This Row],[Površina km2]]</f>
        <v>4.2439999999999998</v>
      </c>
    </row>
    <row r="26" spans="1:8" hidden="1" x14ac:dyDescent="0.3">
      <c r="A26" s="5" t="s">
        <v>2</v>
      </c>
      <c r="B26" s="5" t="s">
        <v>53</v>
      </c>
      <c r="C26" s="5" t="s">
        <v>54</v>
      </c>
      <c r="D26" s="6">
        <v>3481</v>
      </c>
      <c r="E26" s="5" t="s">
        <v>32</v>
      </c>
      <c r="F26" s="7">
        <f>Table13[[#This Row],[Povrsina ha]]/100</f>
        <v>34.81</v>
      </c>
      <c r="G26" s="5"/>
      <c r="H26" s="8">
        <f>SUM(4/100)*Table13[[#This Row],[Površina km2]]</f>
        <v>1.3924000000000001</v>
      </c>
    </row>
    <row r="27" spans="1:8" hidden="1" x14ac:dyDescent="0.3">
      <c r="A27" s="5" t="s">
        <v>2</v>
      </c>
      <c r="B27" s="5" t="s">
        <v>55</v>
      </c>
      <c r="C27" s="5" t="s">
        <v>56</v>
      </c>
      <c r="D27" s="6">
        <v>5980</v>
      </c>
      <c r="E27" s="5" t="s">
        <v>32</v>
      </c>
      <c r="F27" s="7">
        <f>Table13[[#This Row],[Povrsina ha]]/100</f>
        <v>59.8</v>
      </c>
      <c r="G27" s="5"/>
      <c r="H27" s="8">
        <f>SUM(4/100)*Table13[[#This Row],[Površina km2]]</f>
        <v>2.3919999999999999</v>
      </c>
    </row>
    <row r="28" spans="1:8" hidden="1" x14ac:dyDescent="0.3">
      <c r="A28" s="5" t="s">
        <v>2</v>
      </c>
      <c r="B28" s="5" t="s">
        <v>57</v>
      </c>
      <c r="C28" s="5" t="s">
        <v>58</v>
      </c>
      <c r="D28" s="6">
        <v>5805</v>
      </c>
      <c r="E28" s="5" t="s">
        <v>32</v>
      </c>
      <c r="F28" s="7">
        <f>Table13[[#This Row],[Povrsina ha]]/100</f>
        <v>58.05</v>
      </c>
      <c r="G28" s="5"/>
      <c r="H28" s="8">
        <f>SUM(4/100)*Table13[[#This Row],[Površina km2]]</f>
        <v>2.3220000000000001</v>
      </c>
    </row>
    <row r="29" spans="1:8" hidden="1" x14ac:dyDescent="0.3">
      <c r="A29" s="5" t="s">
        <v>2</v>
      </c>
      <c r="B29" s="5" t="s">
        <v>59</v>
      </c>
      <c r="C29" s="5" t="s">
        <v>60</v>
      </c>
      <c r="D29" s="6">
        <v>6314</v>
      </c>
      <c r="E29" s="5" t="s">
        <v>32</v>
      </c>
      <c r="F29" s="7">
        <f>Table13[[#This Row],[Povrsina ha]]/100</f>
        <v>63.14</v>
      </c>
      <c r="G29" s="5"/>
      <c r="H29" s="8">
        <f>SUM(4/100)*Table13[[#This Row],[Površina km2]]</f>
        <v>2.5256000000000003</v>
      </c>
    </row>
    <row r="30" spans="1:8" hidden="1" x14ac:dyDescent="0.3">
      <c r="A30" s="5" t="s">
        <v>2</v>
      </c>
      <c r="B30" s="5" t="s">
        <v>61</v>
      </c>
      <c r="C30" s="5" t="s">
        <v>62</v>
      </c>
      <c r="D30" s="6">
        <v>2038</v>
      </c>
      <c r="E30" s="5" t="s">
        <v>32</v>
      </c>
      <c r="F30" s="7">
        <f>Table13[[#This Row],[Povrsina ha]]/100</f>
        <v>20.38</v>
      </c>
      <c r="G30" s="5"/>
      <c r="H30" s="8">
        <f>SUM(4/100)*Table13[[#This Row],[Površina km2]]</f>
        <v>0.81519999999999992</v>
      </c>
    </row>
    <row r="31" spans="1:8" hidden="1" x14ac:dyDescent="0.3">
      <c r="A31" s="5" t="s">
        <v>2</v>
      </c>
      <c r="B31" s="5" t="s">
        <v>63</v>
      </c>
      <c r="C31" s="5" t="s">
        <v>64</v>
      </c>
      <c r="D31" s="6">
        <v>3238</v>
      </c>
      <c r="E31" s="5" t="s">
        <v>32</v>
      </c>
      <c r="F31" s="7">
        <f>Table13[[#This Row],[Povrsina ha]]/100</f>
        <v>32.380000000000003</v>
      </c>
      <c r="G31" s="5"/>
      <c r="H31" s="8">
        <f>SUM(4/100)*Table13[[#This Row],[Površina km2]]</f>
        <v>1.2952000000000001</v>
      </c>
    </row>
    <row r="32" spans="1:8" hidden="1" x14ac:dyDescent="0.3">
      <c r="A32" s="5" t="s">
        <v>2</v>
      </c>
      <c r="B32" s="5" t="s">
        <v>65</v>
      </c>
      <c r="C32" s="5" t="s">
        <v>66</v>
      </c>
      <c r="D32" s="6">
        <v>4569</v>
      </c>
      <c r="E32" s="5" t="s">
        <v>32</v>
      </c>
      <c r="F32" s="7">
        <f>Table13[[#This Row],[Povrsina ha]]/100</f>
        <v>45.69</v>
      </c>
      <c r="G32" s="5"/>
      <c r="H32" s="8">
        <f>SUM(4/100)*Table13[[#This Row],[Površina km2]]</f>
        <v>1.8275999999999999</v>
      </c>
    </row>
    <row r="33" spans="1:8" hidden="1" x14ac:dyDescent="0.3">
      <c r="A33" s="5" t="s">
        <v>2</v>
      </c>
      <c r="B33" s="5" t="s">
        <v>67</v>
      </c>
      <c r="C33" s="5" t="s">
        <v>68</v>
      </c>
      <c r="D33" s="6">
        <v>3673</v>
      </c>
      <c r="E33" s="5" t="s">
        <v>32</v>
      </c>
      <c r="F33" s="7">
        <f>Table13[[#This Row],[Povrsina ha]]/100</f>
        <v>36.729999999999997</v>
      </c>
      <c r="G33" s="5"/>
      <c r="H33" s="8">
        <f>SUM(4/100)*Table13[[#This Row],[Površina km2]]</f>
        <v>1.4691999999999998</v>
      </c>
    </row>
    <row r="34" spans="1:8" hidden="1" x14ac:dyDescent="0.3">
      <c r="A34" s="5" t="s">
        <v>2</v>
      </c>
      <c r="B34" s="5" t="s">
        <v>69</v>
      </c>
      <c r="C34" s="5" t="s">
        <v>70</v>
      </c>
      <c r="D34" s="6">
        <v>2418</v>
      </c>
      <c r="E34" s="5" t="s">
        <v>32</v>
      </c>
      <c r="F34" s="7">
        <f>Table13[[#This Row],[Povrsina ha]]/100</f>
        <v>24.18</v>
      </c>
      <c r="G34" s="5"/>
      <c r="H34" s="8">
        <f>SUM(4/100)*Table13[[#This Row],[Površina km2]]</f>
        <v>0.96720000000000006</v>
      </c>
    </row>
    <row r="35" spans="1:8" hidden="1" x14ac:dyDescent="0.3">
      <c r="A35" s="5" t="s">
        <v>2</v>
      </c>
      <c r="B35" s="5" t="s">
        <v>71</v>
      </c>
      <c r="C35" s="5" t="s">
        <v>72</v>
      </c>
      <c r="D35" s="6">
        <v>2193</v>
      </c>
      <c r="E35" s="5" t="s">
        <v>32</v>
      </c>
      <c r="F35" s="7">
        <f>Table13[[#This Row],[Povrsina ha]]/100</f>
        <v>21.93</v>
      </c>
      <c r="G35" s="5"/>
      <c r="H35" s="8">
        <f>SUM(4/100)*Table13[[#This Row],[Površina km2]]</f>
        <v>0.87719999999999998</v>
      </c>
    </row>
    <row r="36" spans="1:8" hidden="1" x14ac:dyDescent="0.3">
      <c r="A36" s="5" t="s">
        <v>2</v>
      </c>
      <c r="B36" s="5" t="s">
        <v>73</v>
      </c>
      <c r="C36" s="5" t="s">
        <v>74</v>
      </c>
      <c r="D36" s="6">
        <v>2249</v>
      </c>
      <c r="E36" s="5" t="s">
        <v>32</v>
      </c>
      <c r="F36" s="7">
        <f>Table13[[#This Row],[Povrsina ha]]/100</f>
        <v>22.49</v>
      </c>
      <c r="G36" s="5"/>
      <c r="H36" s="8">
        <f>SUM(4/100)*Table13[[#This Row],[Površina km2]]</f>
        <v>0.89959999999999996</v>
      </c>
    </row>
    <row r="37" spans="1:8" hidden="1" x14ac:dyDescent="0.3">
      <c r="A37" s="5" t="s">
        <v>2</v>
      </c>
      <c r="B37" s="5" t="s">
        <v>75</v>
      </c>
      <c r="C37" s="5" t="s">
        <v>76</v>
      </c>
      <c r="D37" s="6">
        <v>3611</v>
      </c>
      <c r="E37" s="5" t="s">
        <v>32</v>
      </c>
      <c r="F37" s="7">
        <f>Table13[[#This Row],[Povrsina ha]]/100</f>
        <v>36.11</v>
      </c>
      <c r="G37" s="5"/>
      <c r="H37" s="8">
        <f>SUM(4/100)*Table13[[#This Row],[Površina km2]]</f>
        <v>1.4443999999999999</v>
      </c>
    </row>
    <row r="38" spans="1:8" hidden="1" x14ac:dyDescent="0.3">
      <c r="A38" s="5" t="s">
        <v>2</v>
      </c>
      <c r="B38" s="5" t="s">
        <v>77</v>
      </c>
      <c r="C38" s="5" t="s">
        <v>78</v>
      </c>
      <c r="D38" s="6">
        <v>2608</v>
      </c>
      <c r="E38" s="5" t="s">
        <v>32</v>
      </c>
      <c r="F38" s="7">
        <f>Table13[[#This Row],[Povrsina ha]]/100</f>
        <v>26.08</v>
      </c>
      <c r="G38" s="5"/>
      <c r="H38" s="8">
        <f>SUM(4/100)*Table13[[#This Row],[Površina km2]]</f>
        <v>1.0431999999999999</v>
      </c>
    </row>
    <row r="39" spans="1:8" hidden="1" x14ac:dyDescent="0.3">
      <c r="A39" s="5" t="s">
        <v>2</v>
      </c>
      <c r="B39" s="5" t="s">
        <v>79</v>
      </c>
      <c r="C39" s="5" t="s">
        <v>80</v>
      </c>
      <c r="D39" s="6">
        <v>5060</v>
      </c>
      <c r="E39" s="5" t="s">
        <v>32</v>
      </c>
      <c r="F39" s="7">
        <f>Table13[[#This Row],[Povrsina ha]]/100</f>
        <v>50.6</v>
      </c>
      <c r="G39" s="5"/>
      <c r="H39" s="8">
        <f>SUM(4/100)*Table13[[#This Row],[Površina km2]]</f>
        <v>2.024</v>
      </c>
    </row>
    <row r="40" spans="1:8" hidden="1" x14ac:dyDescent="0.3">
      <c r="A40" s="5" t="s">
        <v>2</v>
      </c>
      <c r="B40" s="5" t="s">
        <v>81</v>
      </c>
      <c r="C40" s="5" t="s">
        <v>82</v>
      </c>
      <c r="D40" s="6">
        <v>2855</v>
      </c>
      <c r="E40" s="5" t="s">
        <v>32</v>
      </c>
      <c r="F40" s="7">
        <f>Table13[[#This Row],[Povrsina ha]]/100</f>
        <v>28.55</v>
      </c>
      <c r="G40" s="5"/>
      <c r="H40" s="8">
        <f>SUM(4/100)*Table13[[#This Row],[Površina km2]]</f>
        <v>1.1420000000000001</v>
      </c>
    </row>
    <row r="41" spans="1:8" hidden="1" x14ac:dyDescent="0.3">
      <c r="A41" s="5" t="s">
        <v>2</v>
      </c>
      <c r="B41" s="5" t="s">
        <v>83</v>
      </c>
      <c r="C41" s="5" t="s">
        <v>84</v>
      </c>
      <c r="D41" s="6">
        <v>1894</v>
      </c>
      <c r="E41" s="5" t="s">
        <v>32</v>
      </c>
      <c r="F41" s="7">
        <f>Table13[[#This Row],[Povrsina ha]]/100</f>
        <v>18.940000000000001</v>
      </c>
      <c r="G41" s="5"/>
      <c r="H41" s="8">
        <f>SUM(4/100)*Table13[[#This Row],[Površina km2]]</f>
        <v>0.75760000000000005</v>
      </c>
    </row>
    <row r="42" spans="1:8" hidden="1" x14ac:dyDescent="0.3">
      <c r="A42" s="5" t="s">
        <v>2</v>
      </c>
      <c r="B42" s="5" t="s">
        <v>85</v>
      </c>
      <c r="C42" s="5" t="s">
        <v>86</v>
      </c>
      <c r="D42" s="6">
        <v>6523</v>
      </c>
      <c r="E42" s="5" t="s">
        <v>32</v>
      </c>
      <c r="F42" s="7">
        <f>Table13[[#This Row],[Povrsina ha]]/100</f>
        <v>65.23</v>
      </c>
      <c r="G42" s="5"/>
      <c r="H42" s="8">
        <f>SUM(4/100)*Table13[[#This Row],[Površina km2]]</f>
        <v>2.6092000000000004</v>
      </c>
    </row>
    <row r="43" spans="1:8" hidden="1" x14ac:dyDescent="0.3">
      <c r="A43" s="5" t="s">
        <v>2</v>
      </c>
      <c r="B43" s="5" t="s">
        <v>87</v>
      </c>
      <c r="C43" s="5" t="s">
        <v>88</v>
      </c>
      <c r="D43" s="6">
        <v>2951</v>
      </c>
      <c r="E43" s="5" t="s">
        <v>32</v>
      </c>
      <c r="F43" s="7">
        <f>Table13[[#This Row],[Povrsina ha]]/100</f>
        <v>29.51</v>
      </c>
      <c r="G43" s="5"/>
      <c r="H43" s="8">
        <f>SUM(4/100)*Table13[[#This Row],[Površina km2]]</f>
        <v>1.1804000000000001</v>
      </c>
    </row>
    <row r="44" spans="1:8" hidden="1" x14ac:dyDescent="0.3">
      <c r="A44" s="5" t="s">
        <v>2</v>
      </c>
      <c r="B44" s="5" t="s">
        <v>89</v>
      </c>
      <c r="C44" s="5" t="s">
        <v>90</v>
      </c>
      <c r="D44" s="6">
        <v>3650</v>
      </c>
      <c r="E44" s="5" t="s">
        <v>32</v>
      </c>
      <c r="F44" s="7">
        <f>Table13[[#This Row],[Povrsina ha]]/100</f>
        <v>36.5</v>
      </c>
      <c r="G44" s="5"/>
      <c r="H44" s="8">
        <f>SUM(4/100)*Table13[[#This Row],[Površina km2]]</f>
        <v>1.46</v>
      </c>
    </row>
    <row r="45" spans="1:8" hidden="1" x14ac:dyDescent="0.3">
      <c r="A45" s="5" t="s">
        <v>2</v>
      </c>
      <c r="B45" s="5" t="s">
        <v>91</v>
      </c>
      <c r="C45" s="5" t="s">
        <v>92</v>
      </c>
      <c r="D45" s="6">
        <v>3888</v>
      </c>
      <c r="E45" s="5" t="s">
        <v>32</v>
      </c>
      <c r="F45" s="7">
        <f>Table13[[#This Row],[Povrsina ha]]/100</f>
        <v>38.880000000000003</v>
      </c>
      <c r="G45" s="5"/>
      <c r="H45" s="8">
        <f>SUM(4/100)*Table13[[#This Row],[Površina km2]]</f>
        <v>1.5552000000000001</v>
      </c>
    </row>
    <row r="46" spans="1:8" hidden="1" x14ac:dyDescent="0.3">
      <c r="A46" s="5" t="s">
        <v>2</v>
      </c>
      <c r="B46" s="5" t="s">
        <v>93</v>
      </c>
      <c r="C46" s="5" t="s">
        <v>94</v>
      </c>
      <c r="D46" s="6">
        <v>2515</v>
      </c>
      <c r="E46" s="5" t="s">
        <v>32</v>
      </c>
      <c r="F46" s="7">
        <f>Table13[[#This Row],[Povrsina ha]]/100</f>
        <v>25.15</v>
      </c>
      <c r="G46" s="5"/>
      <c r="H46" s="8">
        <f>SUM(4/100)*Table13[[#This Row],[Površina km2]]</f>
        <v>1.006</v>
      </c>
    </row>
    <row r="47" spans="1:8" hidden="1" x14ac:dyDescent="0.3">
      <c r="A47" s="5" t="s">
        <v>2</v>
      </c>
      <c r="B47" s="5" t="s">
        <v>95</v>
      </c>
      <c r="C47" s="5" t="s">
        <v>96</v>
      </c>
      <c r="D47" s="6">
        <v>3119</v>
      </c>
      <c r="E47" s="5" t="s">
        <v>32</v>
      </c>
      <c r="F47" s="7">
        <f>Table13[[#This Row],[Povrsina ha]]/100</f>
        <v>31.19</v>
      </c>
      <c r="G47" s="5"/>
      <c r="H47" s="8">
        <f>SUM(4/100)*Table13[[#This Row],[Površina km2]]</f>
        <v>1.2476</v>
      </c>
    </row>
    <row r="48" spans="1:8" hidden="1" x14ac:dyDescent="0.3">
      <c r="A48" s="5" t="s">
        <v>2</v>
      </c>
      <c r="B48" s="5" t="s">
        <v>97</v>
      </c>
      <c r="C48" s="5" t="s">
        <v>98</v>
      </c>
      <c r="D48" s="6">
        <v>1267</v>
      </c>
      <c r="E48" s="5" t="s">
        <v>32</v>
      </c>
      <c r="F48" s="7">
        <f>Table13[[#This Row],[Povrsina ha]]/100</f>
        <v>12.67</v>
      </c>
      <c r="G48" s="5"/>
      <c r="H48" s="8">
        <f>SUM(4/100)*Table13[[#This Row],[Površina km2]]</f>
        <v>0.50680000000000003</v>
      </c>
    </row>
    <row r="49" spans="1:8" hidden="1" x14ac:dyDescent="0.3">
      <c r="A49" s="5" t="s">
        <v>2</v>
      </c>
      <c r="B49" s="5" t="s">
        <v>99</v>
      </c>
      <c r="C49" s="5" t="s">
        <v>100</v>
      </c>
      <c r="D49" s="6">
        <v>1790</v>
      </c>
      <c r="E49" s="5" t="s">
        <v>32</v>
      </c>
      <c r="F49" s="7">
        <f>Table13[[#This Row],[Povrsina ha]]/100</f>
        <v>17.899999999999999</v>
      </c>
      <c r="G49" s="5"/>
      <c r="H49" s="8">
        <f>SUM(4/100)*Table13[[#This Row],[Površina km2]]</f>
        <v>0.71599999999999997</v>
      </c>
    </row>
    <row r="50" spans="1:8" hidden="1" x14ac:dyDescent="0.3">
      <c r="A50" s="5" t="s">
        <v>2</v>
      </c>
      <c r="B50" s="5" t="s">
        <v>101</v>
      </c>
      <c r="C50" s="5" t="s">
        <v>102</v>
      </c>
      <c r="D50" s="6">
        <v>3280</v>
      </c>
      <c r="E50" s="5" t="s">
        <v>32</v>
      </c>
      <c r="F50" s="7">
        <f>Table13[[#This Row],[Povrsina ha]]/100</f>
        <v>32.799999999999997</v>
      </c>
      <c r="G50" s="5"/>
      <c r="H50" s="8">
        <f>SUM(4/100)*Table13[[#This Row],[Površina km2]]</f>
        <v>1.3119999999999998</v>
      </c>
    </row>
    <row r="51" spans="1:8" hidden="1" x14ac:dyDescent="0.3">
      <c r="A51" s="5" t="s">
        <v>2</v>
      </c>
      <c r="B51" s="5" t="s">
        <v>103</v>
      </c>
      <c r="C51" s="5" t="s">
        <v>104</v>
      </c>
      <c r="D51" s="6">
        <v>1702</v>
      </c>
      <c r="E51" s="5" t="s">
        <v>32</v>
      </c>
      <c r="F51" s="7">
        <f>Table13[[#This Row],[Povrsina ha]]/100</f>
        <v>17.02</v>
      </c>
      <c r="G51" s="5"/>
      <c r="H51" s="8">
        <f>SUM(4/100)*Table13[[#This Row],[Površina km2]]</f>
        <v>0.68079999999999996</v>
      </c>
    </row>
    <row r="52" spans="1:8" hidden="1" x14ac:dyDescent="0.3">
      <c r="A52" s="5" t="s">
        <v>2</v>
      </c>
      <c r="B52" s="5" t="s">
        <v>105</v>
      </c>
      <c r="C52" s="5" t="s">
        <v>106</v>
      </c>
      <c r="D52" s="6">
        <v>3947</v>
      </c>
      <c r="E52" s="5" t="s">
        <v>32</v>
      </c>
      <c r="F52" s="7">
        <f>Table13[[#This Row],[Povrsina ha]]/100</f>
        <v>39.47</v>
      </c>
      <c r="G52" s="5"/>
      <c r="H52" s="8">
        <f>SUM(4/100)*Table13[[#This Row],[Površina km2]]</f>
        <v>1.5788</v>
      </c>
    </row>
    <row r="53" spans="1:8" hidden="1" x14ac:dyDescent="0.3">
      <c r="A53" s="5" t="s">
        <v>2</v>
      </c>
      <c r="B53" s="5" t="s">
        <v>107</v>
      </c>
      <c r="C53" s="5" t="s">
        <v>108</v>
      </c>
      <c r="D53" s="6">
        <v>4787</v>
      </c>
      <c r="E53" s="5" t="s">
        <v>32</v>
      </c>
      <c r="F53" s="7">
        <f>Table13[[#This Row],[Povrsina ha]]/100</f>
        <v>47.87</v>
      </c>
      <c r="G53" s="5"/>
      <c r="H53" s="8">
        <f>SUM(4/100)*Table13[[#This Row],[Površina km2]]</f>
        <v>1.9147999999999998</v>
      </c>
    </row>
    <row r="54" spans="1:8" hidden="1" x14ac:dyDescent="0.3">
      <c r="A54" s="5" t="s">
        <v>2</v>
      </c>
      <c r="B54" s="5" t="s">
        <v>109</v>
      </c>
      <c r="C54" s="5" t="s">
        <v>110</v>
      </c>
      <c r="D54" s="6">
        <v>3924</v>
      </c>
      <c r="E54" s="5" t="s">
        <v>32</v>
      </c>
      <c r="F54" s="7">
        <f>Table13[[#This Row],[Povrsina ha]]/100</f>
        <v>39.24</v>
      </c>
      <c r="G54" s="5"/>
      <c r="H54" s="8">
        <f>SUM(4/100)*Table13[[#This Row],[Površina km2]]</f>
        <v>1.5696000000000001</v>
      </c>
    </row>
    <row r="55" spans="1:8" hidden="1" x14ac:dyDescent="0.3">
      <c r="A55" s="5" t="s">
        <v>2</v>
      </c>
      <c r="B55" s="5" t="s">
        <v>111</v>
      </c>
      <c r="C55" s="5" t="s">
        <v>112</v>
      </c>
      <c r="D55" s="6">
        <v>3088</v>
      </c>
      <c r="E55" s="5" t="s">
        <v>32</v>
      </c>
      <c r="F55" s="7">
        <f>Table13[[#This Row],[Povrsina ha]]/100</f>
        <v>30.88</v>
      </c>
      <c r="G55" s="5"/>
      <c r="H55" s="8">
        <f>SUM(4/100)*Table13[[#This Row],[Površina km2]]</f>
        <v>1.2352000000000001</v>
      </c>
    </row>
    <row r="56" spans="1:8" hidden="1" x14ac:dyDescent="0.3">
      <c r="A56" s="5" t="s">
        <v>2</v>
      </c>
      <c r="B56" s="5" t="s">
        <v>113</v>
      </c>
      <c r="C56" s="5" t="s">
        <v>114</v>
      </c>
      <c r="D56" s="6">
        <v>2985</v>
      </c>
      <c r="E56" s="5" t="s">
        <v>32</v>
      </c>
      <c r="F56" s="7">
        <f>Table13[[#This Row],[Povrsina ha]]/100</f>
        <v>29.85</v>
      </c>
      <c r="G56" s="5"/>
      <c r="H56" s="8">
        <f>SUM(4/100)*Table13[[#This Row],[Površina km2]]</f>
        <v>1.1940000000000002</v>
      </c>
    </row>
    <row r="57" spans="1:8" hidden="1" x14ac:dyDescent="0.3">
      <c r="A57" s="5" t="s">
        <v>2</v>
      </c>
      <c r="B57" s="5" t="s">
        <v>115</v>
      </c>
      <c r="C57" s="5" t="s">
        <v>116</v>
      </c>
      <c r="D57" s="6">
        <v>2365</v>
      </c>
      <c r="E57" s="5" t="s">
        <v>32</v>
      </c>
      <c r="F57" s="7">
        <f>Table13[[#This Row],[Povrsina ha]]/100</f>
        <v>23.65</v>
      </c>
      <c r="G57" s="5"/>
      <c r="H57" s="8">
        <f>SUM(4/100)*Table13[[#This Row],[Površina km2]]</f>
        <v>0.94599999999999995</v>
      </c>
    </row>
    <row r="58" spans="1:8" hidden="1" x14ac:dyDescent="0.3">
      <c r="A58" s="5" t="s">
        <v>2</v>
      </c>
      <c r="B58" s="5" t="s">
        <v>117</v>
      </c>
      <c r="C58" s="5" t="s">
        <v>118</v>
      </c>
      <c r="D58" s="6">
        <v>1999</v>
      </c>
      <c r="E58" s="5" t="s">
        <v>32</v>
      </c>
      <c r="F58" s="7">
        <f>Table13[[#This Row],[Povrsina ha]]/100</f>
        <v>19.989999999999998</v>
      </c>
      <c r="G58" s="5"/>
      <c r="H58" s="8">
        <f>SUM(4/100)*Table13[[#This Row],[Površina km2]]</f>
        <v>0.79959999999999998</v>
      </c>
    </row>
    <row r="59" spans="1:8" hidden="1" x14ac:dyDescent="0.3">
      <c r="A59" s="5" t="s">
        <v>2</v>
      </c>
      <c r="B59" s="5" t="s">
        <v>119</v>
      </c>
      <c r="C59" s="5" t="s">
        <v>120</v>
      </c>
      <c r="D59" s="6">
        <v>3703</v>
      </c>
      <c r="E59" s="5" t="s">
        <v>32</v>
      </c>
      <c r="F59" s="7">
        <f>Table13[[#This Row],[Povrsina ha]]/100</f>
        <v>37.03</v>
      </c>
      <c r="G59" s="5"/>
      <c r="H59" s="8">
        <f>SUM(4/100)*Table13[[#This Row],[Površina km2]]</f>
        <v>1.4812000000000001</v>
      </c>
    </row>
    <row r="60" spans="1:8" hidden="1" x14ac:dyDescent="0.3">
      <c r="A60" s="5" t="s">
        <v>2</v>
      </c>
      <c r="B60" s="5" t="s">
        <v>121</v>
      </c>
      <c r="C60" s="5" t="s">
        <v>122</v>
      </c>
      <c r="D60" s="6">
        <v>2899</v>
      </c>
      <c r="E60" s="5" t="s">
        <v>32</v>
      </c>
      <c r="F60" s="7">
        <f>Table13[[#This Row],[Povrsina ha]]/100</f>
        <v>28.99</v>
      </c>
      <c r="G60" s="5"/>
      <c r="H60" s="8">
        <f>SUM(4/100)*Table13[[#This Row],[Površina km2]]</f>
        <v>1.1596</v>
      </c>
    </row>
    <row r="61" spans="1:8" hidden="1" x14ac:dyDescent="0.3">
      <c r="A61" s="5" t="s">
        <v>2</v>
      </c>
      <c r="B61" s="5" t="s">
        <v>123</v>
      </c>
      <c r="C61" s="5" t="s">
        <v>124</v>
      </c>
      <c r="D61" s="6">
        <v>2826</v>
      </c>
      <c r="E61" s="5" t="s">
        <v>32</v>
      </c>
      <c r="F61" s="7">
        <f>Table13[[#This Row],[Povrsina ha]]/100</f>
        <v>28.26</v>
      </c>
      <c r="G61" s="5"/>
      <c r="H61" s="8">
        <f>SUM(4/100)*Table13[[#This Row],[Površina km2]]</f>
        <v>1.1304000000000001</v>
      </c>
    </row>
    <row r="62" spans="1:8" hidden="1" x14ac:dyDescent="0.3">
      <c r="A62" s="5" t="s">
        <v>2</v>
      </c>
      <c r="B62" s="5" t="s">
        <v>125</v>
      </c>
      <c r="C62" s="5" t="s">
        <v>126</v>
      </c>
      <c r="D62" s="6">
        <v>8731</v>
      </c>
      <c r="E62" s="5" t="s">
        <v>32</v>
      </c>
      <c r="F62" s="7">
        <f>Table13[[#This Row],[Povrsina ha]]/100</f>
        <v>87.31</v>
      </c>
      <c r="G62" s="5"/>
      <c r="H62" s="8">
        <f>SUM(4/100)*Table13[[#This Row],[Površina km2]]</f>
        <v>3.4923999999999999</v>
      </c>
    </row>
    <row r="63" spans="1:8" hidden="1" x14ac:dyDescent="0.3">
      <c r="A63" s="5" t="s">
        <v>2</v>
      </c>
      <c r="B63" s="5" t="s">
        <v>127</v>
      </c>
      <c r="C63" s="5" t="s">
        <v>128</v>
      </c>
      <c r="D63" s="6">
        <v>6266</v>
      </c>
      <c r="E63" s="5" t="s">
        <v>32</v>
      </c>
      <c r="F63" s="7">
        <f>Table13[[#This Row],[Povrsina ha]]/100</f>
        <v>62.66</v>
      </c>
      <c r="G63" s="5"/>
      <c r="H63" s="8">
        <f>SUM(4/100)*Table13[[#This Row],[Površina km2]]</f>
        <v>2.5063999999999997</v>
      </c>
    </row>
    <row r="64" spans="1:8" hidden="1" x14ac:dyDescent="0.3">
      <c r="A64" s="5" t="s">
        <v>2</v>
      </c>
      <c r="B64" s="5" t="s">
        <v>129</v>
      </c>
      <c r="C64" s="5" t="s">
        <v>130</v>
      </c>
      <c r="D64" s="6">
        <v>2505</v>
      </c>
      <c r="E64" s="5" t="s">
        <v>32</v>
      </c>
      <c r="F64" s="7">
        <f>Table13[[#This Row],[Povrsina ha]]/100</f>
        <v>25.05</v>
      </c>
      <c r="G64" s="5"/>
      <c r="H64" s="8">
        <f>SUM(4/100)*Table13[[#This Row],[Površina km2]]</f>
        <v>1.002</v>
      </c>
    </row>
    <row r="65" spans="1:8" hidden="1" x14ac:dyDescent="0.3">
      <c r="A65" s="5" t="s">
        <v>2</v>
      </c>
      <c r="B65" s="5" t="s">
        <v>131</v>
      </c>
      <c r="C65" s="5" t="s">
        <v>132</v>
      </c>
      <c r="D65" s="6">
        <v>3512</v>
      </c>
      <c r="E65" s="5" t="s">
        <v>32</v>
      </c>
      <c r="F65" s="7">
        <f>Table13[[#This Row],[Povrsina ha]]/100</f>
        <v>35.119999999999997</v>
      </c>
      <c r="G65" s="5"/>
      <c r="H65" s="8">
        <f>SUM(4/100)*Table13[[#This Row],[Površina km2]]</f>
        <v>1.4047999999999998</v>
      </c>
    </row>
    <row r="66" spans="1:8" hidden="1" x14ac:dyDescent="0.3">
      <c r="A66" s="5" t="s">
        <v>2</v>
      </c>
      <c r="B66" s="5" t="s">
        <v>133</v>
      </c>
      <c r="C66" s="5" t="s">
        <v>134</v>
      </c>
      <c r="D66" s="6">
        <v>3266</v>
      </c>
      <c r="E66" s="5" t="s">
        <v>32</v>
      </c>
      <c r="F66" s="7">
        <f>Table13[[#This Row],[Povrsina ha]]/100</f>
        <v>32.659999999999997</v>
      </c>
      <c r="G66" s="5"/>
      <c r="H66" s="8">
        <f>SUM(4/100)*Table13[[#This Row],[Površina km2]]</f>
        <v>1.3063999999999998</v>
      </c>
    </row>
    <row r="67" spans="1:8" hidden="1" x14ac:dyDescent="0.3">
      <c r="A67" s="5" t="s">
        <v>2</v>
      </c>
      <c r="B67" s="5" t="s">
        <v>135</v>
      </c>
      <c r="C67" s="5" t="s">
        <v>136</v>
      </c>
      <c r="D67" s="6">
        <v>2793</v>
      </c>
      <c r="E67" s="5" t="s">
        <v>32</v>
      </c>
      <c r="F67" s="7">
        <f>Table13[[#This Row],[Povrsina ha]]/100</f>
        <v>27.93</v>
      </c>
      <c r="G67" s="5"/>
      <c r="H67" s="8">
        <f>SUM(4/100)*Table13[[#This Row],[Površina km2]]</f>
        <v>1.1172</v>
      </c>
    </row>
    <row r="68" spans="1:8" hidden="1" x14ac:dyDescent="0.3">
      <c r="A68" s="5" t="s">
        <v>2</v>
      </c>
      <c r="B68" s="5" t="s">
        <v>137</v>
      </c>
      <c r="C68" s="5" t="s">
        <v>138</v>
      </c>
      <c r="D68" s="6">
        <v>2334</v>
      </c>
      <c r="E68" s="5" t="s">
        <v>32</v>
      </c>
      <c r="F68" s="7">
        <f>Table13[[#This Row],[Povrsina ha]]/100</f>
        <v>23.34</v>
      </c>
      <c r="G68" s="5"/>
      <c r="H68" s="8">
        <f>SUM(4/100)*Table13[[#This Row],[Površina km2]]</f>
        <v>0.93359999999999999</v>
      </c>
    </row>
    <row r="69" spans="1:8" hidden="1" x14ac:dyDescent="0.3">
      <c r="A69" s="5" t="s">
        <v>2</v>
      </c>
      <c r="B69" s="5" t="s">
        <v>139</v>
      </c>
      <c r="C69" s="5" t="s">
        <v>140</v>
      </c>
      <c r="D69" s="6">
        <v>4180</v>
      </c>
      <c r="E69" s="5" t="s">
        <v>32</v>
      </c>
      <c r="F69" s="7">
        <f>Table13[[#This Row],[Povrsina ha]]/100</f>
        <v>41.8</v>
      </c>
      <c r="G69" s="5"/>
      <c r="H69" s="8">
        <f>SUM(4/100)*Table13[[#This Row],[Površina km2]]</f>
        <v>1.6719999999999999</v>
      </c>
    </row>
    <row r="70" spans="1:8" hidden="1" x14ac:dyDescent="0.3">
      <c r="A70" s="5" t="s">
        <v>2</v>
      </c>
      <c r="B70" s="5" t="s">
        <v>141</v>
      </c>
      <c r="C70" s="5" t="s">
        <v>142</v>
      </c>
      <c r="D70" s="6">
        <v>4275</v>
      </c>
      <c r="E70" s="5" t="s">
        <v>32</v>
      </c>
      <c r="F70" s="7">
        <f>Table13[[#This Row],[Povrsina ha]]/100</f>
        <v>42.75</v>
      </c>
      <c r="G70" s="5"/>
      <c r="H70" s="8">
        <f>SUM(4/100)*Table13[[#This Row],[Površina km2]]</f>
        <v>1.71</v>
      </c>
    </row>
    <row r="71" spans="1:8" hidden="1" x14ac:dyDescent="0.3">
      <c r="A71" s="5" t="s">
        <v>2</v>
      </c>
      <c r="B71" s="5" t="s">
        <v>143</v>
      </c>
      <c r="C71" s="5" t="s">
        <v>144</v>
      </c>
      <c r="D71" s="6">
        <v>2762</v>
      </c>
      <c r="E71" s="5" t="s">
        <v>32</v>
      </c>
      <c r="F71" s="7">
        <f>Table13[[#This Row],[Povrsina ha]]/100</f>
        <v>27.62</v>
      </c>
      <c r="G71" s="5"/>
      <c r="H71" s="8">
        <f>SUM(4/100)*Table13[[#This Row],[Površina km2]]</f>
        <v>1.1048</v>
      </c>
    </row>
    <row r="72" spans="1:8" hidden="1" x14ac:dyDescent="0.3">
      <c r="A72" s="5" t="s">
        <v>2</v>
      </c>
      <c r="B72" s="5" t="s">
        <v>145</v>
      </c>
      <c r="C72" s="5" t="s">
        <v>146</v>
      </c>
      <c r="D72" s="6">
        <v>4377</v>
      </c>
      <c r="E72" s="5" t="s">
        <v>32</v>
      </c>
      <c r="F72" s="7">
        <f>Table13[[#This Row],[Povrsina ha]]/100</f>
        <v>43.77</v>
      </c>
      <c r="G72" s="5"/>
      <c r="H72" s="8">
        <f>SUM(4/100)*Table13[[#This Row],[Površina km2]]</f>
        <v>1.7508000000000001</v>
      </c>
    </row>
    <row r="73" spans="1:8" hidden="1" x14ac:dyDescent="0.3">
      <c r="A73" s="5" t="s">
        <v>2</v>
      </c>
      <c r="B73" s="5" t="s">
        <v>147</v>
      </c>
      <c r="C73" s="5" t="s">
        <v>148</v>
      </c>
      <c r="D73" s="6">
        <v>2673</v>
      </c>
      <c r="E73" s="5" t="s">
        <v>32</v>
      </c>
      <c r="F73" s="7">
        <f>Table13[[#This Row],[Povrsina ha]]/100</f>
        <v>26.73</v>
      </c>
      <c r="G73" s="5"/>
      <c r="H73" s="8">
        <f>SUM(4/100)*Table13[[#This Row],[Površina km2]]</f>
        <v>1.0691999999999999</v>
      </c>
    </row>
    <row r="74" spans="1:8" hidden="1" x14ac:dyDescent="0.3">
      <c r="A74" s="5" t="s">
        <v>2</v>
      </c>
      <c r="B74" s="5" t="s">
        <v>149</v>
      </c>
      <c r="C74" s="5" t="s">
        <v>150</v>
      </c>
      <c r="D74" s="6">
        <v>3568</v>
      </c>
      <c r="E74" s="5" t="s">
        <v>32</v>
      </c>
      <c r="F74" s="7">
        <f>Table13[[#This Row],[Povrsina ha]]/100</f>
        <v>35.68</v>
      </c>
      <c r="G74" s="5"/>
      <c r="H74" s="8">
        <f>SUM(4/100)*Table13[[#This Row],[Površina km2]]</f>
        <v>1.4272</v>
      </c>
    </row>
    <row r="75" spans="1:8" hidden="1" x14ac:dyDescent="0.3">
      <c r="A75" s="5" t="s">
        <v>2</v>
      </c>
      <c r="B75" s="5" t="s">
        <v>151</v>
      </c>
      <c r="C75" s="5" t="s">
        <v>152</v>
      </c>
      <c r="D75" s="6">
        <v>3145</v>
      </c>
      <c r="E75" s="5" t="s">
        <v>32</v>
      </c>
      <c r="F75" s="7">
        <f>Table13[[#This Row],[Povrsina ha]]/100</f>
        <v>31.45</v>
      </c>
      <c r="G75" s="5"/>
      <c r="H75" s="8">
        <f>SUM(4/100)*Table13[[#This Row],[Površina km2]]</f>
        <v>1.258</v>
      </c>
    </row>
    <row r="76" spans="1:8" hidden="1" x14ac:dyDescent="0.3">
      <c r="A76" s="5" t="s">
        <v>2</v>
      </c>
      <c r="B76" s="5" t="s">
        <v>153</v>
      </c>
      <c r="C76" s="5" t="s">
        <v>154</v>
      </c>
      <c r="D76" s="6">
        <v>2848</v>
      </c>
      <c r="E76" s="5" t="s">
        <v>32</v>
      </c>
      <c r="F76" s="7">
        <f>Table13[[#This Row],[Povrsina ha]]/100</f>
        <v>28.48</v>
      </c>
      <c r="G76" s="5"/>
      <c r="H76" s="8">
        <f>SUM(4/100)*Table13[[#This Row],[Površina km2]]</f>
        <v>1.1392</v>
      </c>
    </row>
    <row r="77" spans="1:8" hidden="1" x14ac:dyDescent="0.3">
      <c r="A77" s="5" t="s">
        <v>2</v>
      </c>
      <c r="B77" s="5" t="s">
        <v>155</v>
      </c>
      <c r="C77" s="5" t="s">
        <v>156</v>
      </c>
      <c r="D77" s="6">
        <v>2041</v>
      </c>
      <c r="E77" s="5" t="s">
        <v>32</v>
      </c>
      <c r="F77" s="7">
        <f>Table13[[#This Row],[Povrsina ha]]/100</f>
        <v>20.41</v>
      </c>
      <c r="G77" s="5"/>
      <c r="H77" s="8">
        <f>SUM(4/100)*Table13[[#This Row],[Površina km2]]</f>
        <v>0.81640000000000001</v>
      </c>
    </row>
    <row r="78" spans="1:8" hidden="1" x14ac:dyDescent="0.3">
      <c r="A78" s="5" t="s">
        <v>2</v>
      </c>
      <c r="B78" s="5" t="s">
        <v>157</v>
      </c>
      <c r="C78" s="5" t="s">
        <v>158</v>
      </c>
      <c r="D78" s="6">
        <v>4930</v>
      </c>
      <c r="E78" s="5" t="s">
        <v>32</v>
      </c>
      <c r="F78" s="7">
        <f>Table13[[#This Row],[Povrsina ha]]/100</f>
        <v>49.3</v>
      </c>
      <c r="G78" s="5"/>
      <c r="H78" s="8">
        <f>SUM(4/100)*Table13[[#This Row],[Površina km2]]</f>
        <v>1.972</v>
      </c>
    </row>
    <row r="79" spans="1:8" hidden="1" x14ac:dyDescent="0.3">
      <c r="A79" s="5" t="s">
        <v>2</v>
      </c>
      <c r="B79" s="5" t="s">
        <v>159</v>
      </c>
      <c r="C79" s="5" t="s">
        <v>160</v>
      </c>
      <c r="D79" s="6">
        <v>1839</v>
      </c>
      <c r="E79" s="5" t="s">
        <v>32</v>
      </c>
      <c r="F79" s="7">
        <f>Table13[[#This Row],[Povrsina ha]]/100</f>
        <v>18.39</v>
      </c>
      <c r="G79" s="5"/>
      <c r="H79" s="8">
        <f>SUM(4/100)*Table13[[#This Row],[Površina km2]]</f>
        <v>0.73560000000000003</v>
      </c>
    </row>
    <row r="80" spans="1:8" hidden="1" x14ac:dyDescent="0.3">
      <c r="A80" s="5" t="s">
        <v>2</v>
      </c>
      <c r="B80" s="5" t="s">
        <v>161</v>
      </c>
      <c r="C80" s="5" t="s">
        <v>162</v>
      </c>
      <c r="D80" s="6">
        <v>1203</v>
      </c>
      <c r="E80" s="5" t="s">
        <v>32</v>
      </c>
      <c r="F80" s="7">
        <f>Table13[[#This Row],[Povrsina ha]]/100</f>
        <v>12.03</v>
      </c>
      <c r="G80" s="5"/>
      <c r="H80" s="8">
        <f>SUM(4/100)*Table13[[#This Row],[Površina km2]]</f>
        <v>0.48119999999999996</v>
      </c>
    </row>
    <row r="81" spans="1:8" hidden="1" x14ac:dyDescent="0.3">
      <c r="A81" s="5" t="s">
        <v>2</v>
      </c>
      <c r="B81" s="5" t="s">
        <v>163</v>
      </c>
      <c r="C81" s="5" t="s">
        <v>164</v>
      </c>
      <c r="D81" s="6">
        <v>3680</v>
      </c>
      <c r="E81" s="5" t="s">
        <v>32</v>
      </c>
      <c r="F81" s="7">
        <f>Table13[[#This Row],[Povrsina ha]]/100</f>
        <v>36.799999999999997</v>
      </c>
      <c r="G81" s="5"/>
      <c r="H81" s="8">
        <f>SUM(4/100)*Table13[[#This Row],[Površina km2]]</f>
        <v>1.472</v>
      </c>
    </row>
    <row r="82" spans="1:8" hidden="1" x14ac:dyDescent="0.3">
      <c r="A82" s="5" t="s">
        <v>2</v>
      </c>
      <c r="B82" s="5" t="s">
        <v>165</v>
      </c>
      <c r="C82" s="5" t="s">
        <v>166</v>
      </c>
      <c r="D82" s="6">
        <v>6091</v>
      </c>
      <c r="E82" s="5" t="s">
        <v>32</v>
      </c>
      <c r="F82" s="7">
        <f>Table13[[#This Row],[Povrsina ha]]/100</f>
        <v>60.91</v>
      </c>
      <c r="G82" s="5"/>
      <c r="H82" s="8">
        <f>SUM(4/100)*Table13[[#This Row],[Površina km2]]</f>
        <v>2.4363999999999999</v>
      </c>
    </row>
    <row r="83" spans="1:8" hidden="1" x14ac:dyDescent="0.3">
      <c r="A83" s="5" t="s">
        <v>2</v>
      </c>
      <c r="B83" s="5" t="s">
        <v>167</v>
      </c>
      <c r="C83" s="5" t="s">
        <v>168</v>
      </c>
      <c r="D83" s="6">
        <v>6682</v>
      </c>
      <c r="E83" s="5" t="s">
        <v>32</v>
      </c>
      <c r="F83" s="7">
        <f>Table13[[#This Row],[Povrsina ha]]/100</f>
        <v>66.819999999999993</v>
      </c>
      <c r="G83" s="6">
        <f>SUM(D15:D83)</f>
        <v>251540</v>
      </c>
      <c r="H83" s="8">
        <f>SUM(4/100)*Table13[[#This Row],[Površina km2]]</f>
        <v>2.6727999999999996</v>
      </c>
    </row>
    <row r="84" spans="1:8" hidden="1" x14ac:dyDescent="0.3">
      <c r="A84" s="5" t="s">
        <v>2</v>
      </c>
      <c r="B84" s="5" t="s">
        <v>169</v>
      </c>
      <c r="C84" s="5" t="s">
        <v>170</v>
      </c>
      <c r="D84" s="6">
        <v>306</v>
      </c>
      <c r="E84" s="5" t="s">
        <v>171</v>
      </c>
      <c r="F84" s="7">
        <f>Table13[[#This Row],[Povrsina ha]]/100</f>
        <v>3.06</v>
      </c>
      <c r="G84" s="5"/>
      <c r="H84" s="8">
        <f>SUM(4/100)*Table13[[#This Row],[Površina km2]]</f>
        <v>0.12240000000000001</v>
      </c>
    </row>
    <row r="85" spans="1:8" hidden="1" x14ac:dyDescent="0.3">
      <c r="A85" s="5" t="s">
        <v>172</v>
      </c>
      <c r="B85" s="5" t="s">
        <v>173</v>
      </c>
      <c r="C85" s="5" t="s">
        <v>174</v>
      </c>
      <c r="D85" s="6">
        <v>2679</v>
      </c>
      <c r="E85" s="5" t="s">
        <v>5</v>
      </c>
      <c r="F85" s="7">
        <f>Table13[[#This Row],[Povrsina ha]]/100</f>
        <v>26.79</v>
      </c>
      <c r="G85" s="5">
        <f>SUM(Table13[[#This Row],[Povrsina ha]])</f>
        <v>2679</v>
      </c>
      <c r="H85" s="8">
        <f>SUM(4/100)*Table13[[#This Row],[Površina km2]]</f>
        <v>1.0715999999999999</v>
      </c>
    </row>
    <row r="86" spans="1:8" hidden="1" x14ac:dyDescent="0.3">
      <c r="A86" s="5" t="s">
        <v>172</v>
      </c>
      <c r="B86" s="5" t="s">
        <v>175</v>
      </c>
      <c r="C86" s="5" t="s">
        <v>176</v>
      </c>
      <c r="D86" s="6">
        <v>3695</v>
      </c>
      <c r="E86" s="5" t="s">
        <v>32</v>
      </c>
      <c r="F86" s="7">
        <f>Table13[[#This Row],[Povrsina ha]]/100</f>
        <v>36.950000000000003</v>
      </c>
      <c r="G86" s="5"/>
      <c r="H86" s="8">
        <f>SUM(4/100)*Table13[[#This Row],[Površina km2]]</f>
        <v>1.4780000000000002</v>
      </c>
    </row>
    <row r="87" spans="1:8" hidden="1" x14ac:dyDescent="0.3">
      <c r="A87" s="5" t="s">
        <v>172</v>
      </c>
      <c r="B87" s="5" t="s">
        <v>177</v>
      </c>
      <c r="C87" s="5" t="s">
        <v>178</v>
      </c>
      <c r="D87" s="6">
        <v>5434</v>
      </c>
      <c r="E87" s="5" t="s">
        <v>32</v>
      </c>
      <c r="F87" s="7">
        <f>Table13[[#This Row],[Povrsina ha]]/100</f>
        <v>54.34</v>
      </c>
      <c r="G87" s="5"/>
      <c r="H87" s="8">
        <f>SUM(4/100)*Table13[[#This Row],[Površina km2]]</f>
        <v>2.1736</v>
      </c>
    </row>
    <row r="88" spans="1:8" hidden="1" x14ac:dyDescent="0.3">
      <c r="A88" s="5" t="s">
        <v>172</v>
      </c>
      <c r="B88" s="5" t="s">
        <v>179</v>
      </c>
      <c r="C88" s="5" t="s">
        <v>180</v>
      </c>
      <c r="D88" s="6">
        <v>5718</v>
      </c>
      <c r="E88" s="5" t="s">
        <v>32</v>
      </c>
      <c r="F88" s="7">
        <f>Table13[[#This Row],[Povrsina ha]]/100</f>
        <v>57.18</v>
      </c>
      <c r="G88" s="5"/>
      <c r="H88" s="8">
        <f>SUM(4/100)*Table13[[#This Row],[Površina km2]]</f>
        <v>2.2871999999999999</v>
      </c>
    </row>
    <row r="89" spans="1:8" hidden="1" x14ac:dyDescent="0.3">
      <c r="A89" s="5" t="s">
        <v>172</v>
      </c>
      <c r="B89" s="5" t="s">
        <v>181</v>
      </c>
      <c r="C89" s="5" t="s">
        <v>182</v>
      </c>
      <c r="D89" s="6">
        <v>3396</v>
      </c>
      <c r="E89" s="5" t="s">
        <v>32</v>
      </c>
      <c r="F89" s="7">
        <f>Table13[[#This Row],[Povrsina ha]]/100</f>
        <v>33.96</v>
      </c>
      <c r="G89" s="5"/>
      <c r="H89" s="8">
        <f>SUM(4/100)*Table13[[#This Row],[Površina km2]]</f>
        <v>1.3584000000000001</v>
      </c>
    </row>
    <row r="90" spans="1:8" hidden="1" x14ac:dyDescent="0.3">
      <c r="A90" s="5" t="s">
        <v>172</v>
      </c>
      <c r="B90" s="5" t="s">
        <v>183</v>
      </c>
      <c r="C90" s="5" t="s">
        <v>184</v>
      </c>
      <c r="D90" s="6">
        <v>3278</v>
      </c>
      <c r="E90" s="5" t="s">
        <v>32</v>
      </c>
      <c r="F90" s="7">
        <f>Table13[[#This Row],[Povrsina ha]]/100</f>
        <v>32.78</v>
      </c>
      <c r="G90" s="5"/>
      <c r="H90" s="8">
        <f>SUM(4/100)*Table13[[#This Row],[Površina km2]]</f>
        <v>1.3112000000000001</v>
      </c>
    </row>
    <row r="91" spans="1:8" hidden="1" x14ac:dyDescent="0.3">
      <c r="A91" s="5" t="s">
        <v>172</v>
      </c>
      <c r="B91" s="5" t="s">
        <v>185</v>
      </c>
      <c r="C91" s="5" t="s">
        <v>186</v>
      </c>
      <c r="D91" s="6">
        <v>2984</v>
      </c>
      <c r="E91" s="5" t="s">
        <v>32</v>
      </c>
      <c r="F91" s="7">
        <f>Table13[[#This Row],[Povrsina ha]]/100</f>
        <v>29.84</v>
      </c>
      <c r="G91" s="5"/>
      <c r="H91" s="8">
        <f>SUM(4/100)*Table13[[#This Row],[Površina km2]]</f>
        <v>1.1936</v>
      </c>
    </row>
    <row r="92" spans="1:8" hidden="1" x14ac:dyDescent="0.3">
      <c r="A92" s="5" t="s">
        <v>172</v>
      </c>
      <c r="B92" s="5" t="s">
        <v>187</v>
      </c>
      <c r="C92" s="5" t="s">
        <v>188</v>
      </c>
      <c r="D92" s="6">
        <v>2266</v>
      </c>
      <c r="E92" s="5" t="s">
        <v>32</v>
      </c>
      <c r="F92" s="7">
        <f>Table13[[#This Row],[Povrsina ha]]/100</f>
        <v>22.66</v>
      </c>
      <c r="G92" s="5"/>
      <c r="H92" s="8">
        <f>SUM(4/100)*Table13[[#This Row],[Površina km2]]</f>
        <v>0.90639999999999998</v>
      </c>
    </row>
    <row r="93" spans="1:8" hidden="1" x14ac:dyDescent="0.3">
      <c r="A93" s="5" t="s">
        <v>172</v>
      </c>
      <c r="B93" s="5" t="s">
        <v>189</v>
      </c>
      <c r="C93" s="5" t="s">
        <v>190</v>
      </c>
      <c r="D93" s="6">
        <v>2440</v>
      </c>
      <c r="E93" s="5" t="s">
        <v>32</v>
      </c>
      <c r="F93" s="7">
        <f>Table13[[#This Row],[Povrsina ha]]/100</f>
        <v>24.4</v>
      </c>
      <c r="G93" s="5"/>
      <c r="H93" s="8">
        <f>SUM(4/100)*Table13[[#This Row],[Površina km2]]</f>
        <v>0.97599999999999998</v>
      </c>
    </row>
    <row r="94" spans="1:8" hidden="1" x14ac:dyDescent="0.3">
      <c r="A94" s="5" t="s">
        <v>172</v>
      </c>
      <c r="B94" s="5" t="s">
        <v>191</v>
      </c>
      <c r="C94" s="5" t="s">
        <v>192</v>
      </c>
      <c r="D94" s="6">
        <v>3078</v>
      </c>
      <c r="E94" s="5" t="s">
        <v>32</v>
      </c>
      <c r="F94" s="7">
        <f>Table13[[#This Row],[Povrsina ha]]/100</f>
        <v>30.78</v>
      </c>
      <c r="G94" s="5"/>
      <c r="H94" s="8">
        <f>SUM(4/100)*Table13[[#This Row],[Površina km2]]</f>
        <v>1.2312000000000001</v>
      </c>
    </row>
    <row r="95" spans="1:8" hidden="1" x14ac:dyDescent="0.3">
      <c r="A95" s="5" t="s">
        <v>172</v>
      </c>
      <c r="B95" s="5" t="s">
        <v>193</v>
      </c>
      <c r="C95" s="5" t="s">
        <v>194</v>
      </c>
      <c r="D95" s="6">
        <v>1648</v>
      </c>
      <c r="E95" s="5" t="s">
        <v>32</v>
      </c>
      <c r="F95" s="7">
        <f>Table13[[#This Row],[Povrsina ha]]/100</f>
        <v>16.48</v>
      </c>
      <c r="G95" s="5"/>
      <c r="H95" s="8">
        <f>SUM(4/100)*Table13[[#This Row],[Površina km2]]</f>
        <v>0.65920000000000001</v>
      </c>
    </row>
    <row r="96" spans="1:8" hidden="1" x14ac:dyDescent="0.3">
      <c r="A96" s="5" t="s">
        <v>172</v>
      </c>
      <c r="B96" s="5" t="s">
        <v>195</v>
      </c>
      <c r="C96" s="5" t="s">
        <v>196</v>
      </c>
      <c r="D96" s="6">
        <v>2854</v>
      </c>
      <c r="E96" s="5" t="s">
        <v>32</v>
      </c>
      <c r="F96" s="7">
        <f>Table13[[#This Row],[Povrsina ha]]/100</f>
        <v>28.54</v>
      </c>
      <c r="G96" s="5"/>
      <c r="H96" s="8">
        <f>SUM(4/100)*Table13[[#This Row],[Površina km2]]</f>
        <v>1.1415999999999999</v>
      </c>
    </row>
    <row r="97" spans="1:8" hidden="1" x14ac:dyDescent="0.3">
      <c r="A97" s="5" t="s">
        <v>172</v>
      </c>
      <c r="B97" s="5" t="s">
        <v>197</v>
      </c>
      <c r="C97" s="5" t="s">
        <v>198</v>
      </c>
      <c r="D97" s="6">
        <v>3898</v>
      </c>
      <c r="E97" s="5" t="s">
        <v>32</v>
      </c>
      <c r="F97" s="7">
        <f>Table13[[#This Row],[Povrsina ha]]/100</f>
        <v>38.979999999999997</v>
      </c>
      <c r="G97" s="5"/>
      <c r="H97" s="8">
        <f>SUM(4/100)*Table13[[#This Row],[Površina km2]]</f>
        <v>1.5591999999999999</v>
      </c>
    </row>
    <row r="98" spans="1:8" hidden="1" x14ac:dyDescent="0.3">
      <c r="A98" s="5" t="s">
        <v>172</v>
      </c>
      <c r="B98" s="5" t="s">
        <v>199</v>
      </c>
      <c r="C98" s="5" t="s">
        <v>200</v>
      </c>
      <c r="D98" s="6">
        <v>1449</v>
      </c>
      <c r="E98" s="5" t="s">
        <v>32</v>
      </c>
      <c r="F98" s="7">
        <f>Table13[[#This Row],[Povrsina ha]]/100</f>
        <v>14.49</v>
      </c>
      <c r="G98" s="5"/>
      <c r="H98" s="8">
        <f>SUM(4/100)*Table13[[#This Row],[Površina km2]]</f>
        <v>0.5796</v>
      </c>
    </row>
    <row r="99" spans="1:8" hidden="1" x14ac:dyDescent="0.3">
      <c r="A99" s="5" t="s">
        <v>172</v>
      </c>
      <c r="B99" s="5" t="s">
        <v>201</v>
      </c>
      <c r="C99" s="5" t="s">
        <v>202</v>
      </c>
      <c r="D99" s="6">
        <v>4921</v>
      </c>
      <c r="E99" s="5" t="s">
        <v>32</v>
      </c>
      <c r="F99" s="7">
        <f>Table13[[#This Row],[Povrsina ha]]/100</f>
        <v>49.21</v>
      </c>
      <c r="G99" s="5"/>
      <c r="H99" s="8">
        <f>SUM(4/100)*Table13[[#This Row],[Površina km2]]</f>
        <v>1.9684000000000001</v>
      </c>
    </row>
    <row r="100" spans="1:8" hidden="1" x14ac:dyDescent="0.3">
      <c r="A100" s="5" t="s">
        <v>172</v>
      </c>
      <c r="B100" s="5" t="s">
        <v>203</v>
      </c>
      <c r="C100" s="5" t="s">
        <v>204</v>
      </c>
      <c r="D100" s="6">
        <v>5480</v>
      </c>
      <c r="E100" s="5" t="s">
        <v>32</v>
      </c>
      <c r="F100" s="7">
        <f>Table13[[#This Row],[Povrsina ha]]/100</f>
        <v>54.8</v>
      </c>
      <c r="G100" s="5"/>
      <c r="H100" s="8">
        <f>SUM(4/100)*Table13[[#This Row],[Površina km2]]</f>
        <v>2.1919999999999997</v>
      </c>
    </row>
    <row r="101" spans="1:8" hidden="1" x14ac:dyDescent="0.3">
      <c r="A101" s="5" t="s">
        <v>172</v>
      </c>
      <c r="B101" s="5" t="s">
        <v>205</v>
      </c>
      <c r="C101" s="5" t="s">
        <v>206</v>
      </c>
      <c r="D101" s="6">
        <v>3558</v>
      </c>
      <c r="E101" s="5" t="s">
        <v>32</v>
      </c>
      <c r="F101" s="7">
        <f>Table13[[#This Row],[Povrsina ha]]/100</f>
        <v>35.58</v>
      </c>
      <c r="G101" s="5"/>
      <c r="H101" s="8">
        <f>SUM(4/100)*Table13[[#This Row],[Površina km2]]</f>
        <v>1.4232</v>
      </c>
    </row>
    <row r="102" spans="1:8" hidden="1" x14ac:dyDescent="0.3">
      <c r="A102" s="5" t="s">
        <v>172</v>
      </c>
      <c r="B102" s="5" t="s">
        <v>207</v>
      </c>
      <c r="C102" s="5" t="s">
        <v>208</v>
      </c>
      <c r="D102" s="6">
        <v>3107</v>
      </c>
      <c r="E102" s="5" t="s">
        <v>32</v>
      </c>
      <c r="F102" s="7">
        <f>Table13[[#This Row],[Povrsina ha]]/100</f>
        <v>31.07</v>
      </c>
      <c r="G102" s="5"/>
      <c r="H102" s="8">
        <f>SUM(4/100)*Table13[[#This Row],[Površina km2]]</f>
        <v>1.2428000000000001</v>
      </c>
    </row>
    <row r="103" spans="1:8" hidden="1" x14ac:dyDescent="0.3">
      <c r="A103" s="5" t="s">
        <v>172</v>
      </c>
      <c r="B103" s="5" t="s">
        <v>209</v>
      </c>
      <c r="C103" s="5" t="s">
        <v>210</v>
      </c>
      <c r="D103" s="6">
        <v>4911</v>
      </c>
      <c r="E103" s="5" t="s">
        <v>32</v>
      </c>
      <c r="F103" s="7">
        <f>Table13[[#This Row],[Povrsina ha]]/100</f>
        <v>49.11</v>
      </c>
      <c r="G103" s="5"/>
      <c r="H103" s="8">
        <f>SUM(4/100)*Table13[[#This Row],[Površina km2]]</f>
        <v>1.9643999999999999</v>
      </c>
    </row>
    <row r="104" spans="1:8" hidden="1" x14ac:dyDescent="0.3">
      <c r="A104" s="5" t="s">
        <v>172</v>
      </c>
      <c r="B104" s="5" t="s">
        <v>211</v>
      </c>
      <c r="C104" s="5" t="s">
        <v>212</v>
      </c>
      <c r="D104" s="6">
        <v>4386</v>
      </c>
      <c r="E104" s="5" t="s">
        <v>32</v>
      </c>
      <c r="F104" s="7">
        <f>Table13[[#This Row],[Povrsina ha]]/100</f>
        <v>43.86</v>
      </c>
      <c r="G104" s="5"/>
      <c r="H104" s="8">
        <f>SUM(4/100)*Table13[[#This Row],[Površina km2]]</f>
        <v>1.7544</v>
      </c>
    </row>
    <row r="105" spans="1:8" hidden="1" x14ac:dyDescent="0.3">
      <c r="A105" s="5" t="s">
        <v>172</v>
      </c>
      <c r="B105" s="5" t="s">
        <v>213</v>
      </c>
      <c r="C105" s="5" t="s">
        <v>214</v>
      </c>
      <c r="D105" s="6">
        <v>4738</v>
      </c>
      <c r="E105" s="5" t="s">
        <v>32</v>
      </c>
      <c r="F105" s="7">
        <f>Table13[[#This Row],[Povrsina ha]]/100</f>
        <v>47.38</v>
      </c>
      <c r="G105" s="5"/>
      <c r="H105" s="8">
        <f>SUM(4/100)*Table13[[#This Row],[Površina km2]]</f>
        <v>1.8952000000000002</v>
      </c>
    </row>
    <row r="106" spans="1:8" hidden="1" x14ac:dyDescent="0.3">
      <c r="A106" s="5" t="s">
        <v>172</v>
      </c>
      <c r="B106" s="5" t="s">
        <v>215</v>
      </c>
      <c r="C106" s="5" t="s">
        <v>216</v>
      </c>
      <c r="D106" s="6">
        <v>1934</v>
      </c>
      <c r="E106" s="5" t="s">
        <v>32</v>
      </c>
      <c r="F106" s="7">
        <f>Table13[[#This Row],[Povrsina ha]]/100</f>
        <v>19.34</v>
      </c>
      <c r="G106" s="5"/>
      <c r="H106" s="8">
        <f>SUM(4/100)*Table13[[#This Row],[Površina km2]]</f>
        <v>0.77360000000000007</v>
      </c>
    </row>
    <row r="107" spans="1:8" hidden="1" x14ac:dyDescent="0.3">
      <c r="A107" s="5" t="s">
        <v>172</v>
      </c>
      <c r="B107" s="5" t="s">
        <v>217</v>
      </c>
      <c r="C107" s="5" t="s">
        <v>218</v>
      </c>
      <c r="D107" s="6">
        <v>6642</v>
      </c>
      <c r="E107" s="5" t="s">
        <v>32</v>
      </c>
      <c r="F107" s="7">
        <f>Table13[[#This Row],[Povrsina ha]]/100</f>
        <v>66.42</v>
      </c>
      <c r="G107" s="5"/>
      <c r="H107" s="8">
        <f>SUM(4/100)*Table13[[#This Row],[Površina km2]]</f>
        <v>2.6568000000000001</v>
      </c>
    </row>
    <row r="108" spans="1:8" hidden="1" x14ac:dyDescent="0.3">
      <c r="A108" s="5" t="s">
        <v>172</v>
      </c>
      <c r="B108" s="5" t="s">
        <v>219</v>
      </c>
      <c r="C108" s="5" t="s">
        <v>220</v>
      </c>
      <c r="D108" s="6">
        <v>4267</v>
      </c>
      <c r="E108" s="5" t="s">
        <v>32</v>
      </c>
      <c r="F108" s="7">
        <f>Table13[[#This Row],[Povrsina ha]]/100</f>
        <v>42.67</v>
      </c>
      <c r="G108" s="5"/>
      <c r="H108" s="8">
        <f>SUM(4/100)*Table13[[#This Row],[Površina km2]]</f>
        <v>1.7068000000000001</v>
      </c>
    </row>
    <row r="109" spans="1:8" hidden="1" x14ac:dyDescent="0.3">
      <c r="A109" s="5" t="s">
        <v>172</v>
      </c>
      <c r="B109" s="5" t="s">
        <v>221</v>
      </c>
      <c r="C109" s="5" t="s">
        <v>222</v>
      </c>
      <c r="D109" s="6">
        <v>5515</v>
      </c>
      <c r="E109" s="5" t="s">
        <v>32</v>
      </c>
      <c r="F109" s="7">
        <f>Table13[[#This Row],[Povrsina ha]]/100</f>
        <v>55.15</v>
      </c>
      <c r="G109" s="5"/>
      <c r="H109" s="8">
        <f>SUM(4/100)*Table13[[#This Row],[Površina km2]]</f>
        <v>2.206</v>
      </c>
    </row>
    <row r="110" spans="1:8" hidden="1" x14ac:dyDescent="0.3">
      <c r="A110" s="5" t="s">
        <v>172</v>
      </c>
      <c r="B110" s="5" t="s">
        <v>223</v>
      </c>
      <c r="C110" s="5" t="s">
        <v>224</v>
      </c>
      <c r="D110" s="6">
        <v>3012</v>
      </c>
      <c r="E110" s="5" t="s">
        <v>32</v>
      </c>
      <c r="F110" s="7">
        <f>Table13[[#This Row],[Povrsina ha]]/100</f>
        <v>30.12</v>
      </c>
      <c r="G110" s="5"/>
      <c r="H110" s="8">
        <f>SUM(4/100)*Table13[[#This Row],[Površina km2]]</f>
        <v>1.2048000000000001</v>
      </c>
    </row>
    <row r="111" spans="1:8" hidden="1" x14ac:dyDescent="0.3">
      <c r="A111" s="5" t="s">
        <v>172</v>
      </c>
      <c r="B111" s="5" t="s">
        <v>225</v>
      </c>
      <c r="C111" s="5" t="s">
        <v>226</v>
      </c>
      <c r="D111" s="6">
        <v>4302</v>
      </c>
      <c r="E111" s="5" t="s">
        <v>32</v>
      </c>
      <c r="F111" s="7">
        <f>Table13[[#This Row],[Povrsina ha]]/100</f>
        <v>43.02</v>
      </c>
      <c r="G111" s="5"/>
      <c r="H111" s="8">
        <f>SUM(4/100)*Table13[[#This Row],[Površina km2]]</f>
        <v>1.7208000000000001</v>
      </c>
    </row>
    <row r="112" spans="1:8" hidden="1" x14ac:dyDescent="0.3">
      <c r="A112" s="5" t="s">
        <v>172</v>
      </c>
      <c r="B112" s="5" t="s">
        <v>227</v>
      </c>
      <c r="C112" s="5" t="s">
        <v>228</v>
      </c>
      <c r="D112" s="6">
        <v>5938</v>
      </c>
      <c r="E112" s="5" t="s">
        <v>32</v>
      </c>
      <c r="F112" s="7">
        <f>Table13[[#This Row],[Povrsina ha]]/100</f>
        <v>59.38</v>
      </c>
      <c r="G112" s="5"/>
      <c r="H112" s="8">
        <f>SUM(4/100)*Table13[[#This Row],[Površina km2]]</f>
        <v>2.3752</v>
      </c>
    </row>
    <row r="113" spans="1:8" hidden="1" x14ac:dyDescent="0.3">
      <c r="A113" s="5" t="s">
        <v>172</v>
      </c>
      <c r="B113" s="5" t="s">
        <v>229</v>
      </c>
      <c r="C113" s="5" t="s">
        <v>230</v>
      </c>
      <c r="D113" s="6">
        <v>4485</v>
      </c>
      <c r="E113" s="5" t="s">
        <v>32</v>
      </c>
      <c r="F113" s="7">
        <f>Table13[[#This Row],[Povrsina ha]]/100</f>
        <v>44.85</v>
      </c>
      <c r="G113" s="5"/>
      <c r="H113" s="8">
        <f>SUM(4/100)*Table13[[#This Row],[Površina km2]]</f>
        <v>1.794</v>
      </c>
    </row>
    <row r="114" spans="1:8" hidden="1" x14ac:dyDescent="0.3">
      <c r="A114" s="5" t="s">
        <v>172</v>
      </c>
      <c r="B114" s="5" t="s">
        <v>231</v>
      </c>
      <c r="C114" s="5" t="s">
        <v>232</v>
      </c>
      <c r="D114" s="6">
        <v>6023</v>
      </c>
      <c r="E114" s="5" t="s">
        <v>32</v>
      </c>
      <c r="F114" s="7">
        <f>Table13[[#This Row],[Povrsina ha]]/100</f>
        <v>60.23</v>
      </c>
      <c r="G114" s="5"/>
      <c r="H114" s="8">
        <f>SUM(4/100)*Table13[[#This Row],[Površina km2]]</f>
        <v>2.4091999999999998</v>
      </c>
    </row>
    <row r="115" spans="1:8" hidden="1" x14ac:dyDescent="0.3">
      <c r="A115" s="5" t="s">
        <v>172</v>
      </c>
      <c r="B115" s="5" t="s">
        <v>233</v>
      </c>
      <c r="C115" s="5" t="s">
        <v>234</v>
      </c>
      <c r="D115" s="6">
        <v>5603</v>
      </c>
      <c r="E115" s="5" t="s">
        <v>32</v>
      </c>
      <c r="F115" s="7">
        <f>Table13[[#This Row],[Povrsina ha]]/100</f>
        <v>56.03</v>
      </c>
      <c r="G115" s="6">
        <f>SUM(D86:D115)</f>
        <v>120960</v>
      </c>
      <c r="H115" s="8">
        <f>SUM(4/100)*Table13[[#This Row],[Površina km2]]</f>
        <v>2.2412000000000001</v>
      </c>
    </row>
    <row r="116" spans="1:8" hidden="1" x14ac:dyDescent="0.3">
      <c r="A116" s="5" t="s">
        <v>235</v>
      </c>
      <c r="B116" s="5" t="s">
        <v>236</v>
      </c>
      <c r="C116" s="5" t="s">
        <v>237</v>
      </c>
      <c r="D116" s="6">
        <v>4917</v>
      </c>
      <c r="E116" s="5" t="s">
        <v>5</v>
      </c>
      <c r="F116" s="7">
        <f>Table13[[#This Row],[Povrsina ha]]/100</f>
        <v>49.17</v>
      </c>
      <c r="G116" s="5"/>
      <c r="H116" s="8">
        <f>SUM(4/100)*Table13[[#This Row],[Površina km2]]</f>
        <v>1.9668000000000001</v>
      </c>
    </row>
    <row r="117" spans="1:8" hidden="1" x14ac:dyDescent="0.3">
      <c r="A117" s="5" t="s">
        <v>235</v>
      </c>
      <c r="B117" s="5" t="s">
        <v>238</v>
      </c>
      <c r="C117" s="5" t="s">
        <v>239</v>
      </c>
      <c r="D117" s="6">
        <v>5268</v>
      </c>
      <c r="E117" s="5" t="s">
        <v>5</v>
      </c>
      <c r="F117" s="7">
        <f>Table13[[#This Row],[Povrsina ha]]/100</f>
        <v>52.68</v>
      </c>
      <c r="G117" s="5"/>
      <c r="H117" s="8">
        <f>SUM(4/100)*Table13[[#This Row],[Površina km2]]</f>
        <v>2.1072000000000002</v>
      </c>
    </row>
    <row r="118" spans="1:8" hidden="1" x14ac:dyDescent="0.3">
      <c r="A118" s="5" t="s">
        <v>235</v>
      </c>
      <c r="B118" s="5" t="s">
        <v>240</v>
      </c>
      <c r="C118" s="5" t="s">
        <v>241</v>
      </c>
      <c r="D118" s="6">
        <v>4636</v>
      </c>
      <c r="E118" s="5" t="s">
        <v>5</v>
      </c>
      <c r="F118" s="7">
        <f>Table13[[#This Row],[Povrsina ha]]/100</f>
        <v>46.36</v>
      </c>
      <c r="G118" s="5"/>
      <c r="H118" s="8">
        <f>SUM(4/100)*Table13[[#This Row],[Površina km2]]</f>
        <v>1.8544</v>
      </c>
    </row>
    <row r="119" spans="1:8" hidden="1" x14ac:dyDescent="0.3">
      <c r="A119" s="5" t="s">
        <v>235</v>
      </c>
      <c r="B119" s="5" t="s">
        <v>242</v>
      </c>
      <c r="C119" s="5" t="s">
        <v>243</v>
      </c>
      <c r="D119" s="6">
        <v>2954</v>
      </c>
      <c r="E119" s="5" t="s">
        <v>5</v>
      </c>
      <c r="F119" s="7">
        <f>Table13[[#This Row],[Povrsina ha]]/100</f>
        <v>29.54</v>
      </c>
      <c r="G119" s="5"/>
      <c r="H119" s="8">
        <f>SUM(4/100)*Table13[[#This Row],[Površina km2]]</f>
        <v>1.1816</v>
      </c>
    </row>
    <row r="120" spans="1:8" hidden="1" x14ac:dyDescent="0.3">
      <c r="A120" s="5" t="s">
        <v>235</v>
      </c>
      <c r="B120" s="5" t="s">
        <v>244</v>
      </c>
      <c r="C120" s="5" t="s">
        <v>245</v>
      </c>
      <c r="D120" s="6">
        <v>5246</v>
      </c>
      <c r="E120" s="5" t="s">
        <v>5</v>
      </c>
      <c r="F120" s="7">
        <f>Table13[[#This Row],[Povrsina ha]]/100</f>
        <v>52.46</v>
      </c>
      <c r="G120" s="5"/>
      <c r="H120" s="8">
        <f>SUM(4/100)*Table13[[#This Row],[Površina km2]]</f>
        <v>2.0984000000000003</v>
      </c>
    </row>
    <row r="121" spans="1:8" hidden="1" x14ac:dyDescent="0.3">
      <c r="A121" s="5" t="s">
        <v>235</v>
      </c>
      <c r="B121" s="5" t="s">
        <v>246</v>
      </c>
      <c r="C121" s="5" t="s">
        <v>247</v>
      </c>
      <c r="D121" s="6">
        <v>13258</v>
      </c>
      <c r="E121" s="5" t="s">
        <v>5</v>
      </c>
      <c r="F121" s="7">
        <f>Table13[[#This Row],[Povrsina ha]]/100</f>
        <v>132.58000000000001</v>
      </c>
      <c r="G121" s="5"/>
      <c r="H121" s="8">
        <f>SUM(4/100)*Table13[[#This Row],[Površina km2]]</f>
        <v>5.3032000000000004</v>
      </c>
    </row>
    <row r="122" spans="1:8" hidden="1" x14ac:dyDescent="0.3">
      <c r="A122" s="5" t="s">
        <v>235</v>
      </c>
      <c r="B122" s="5" t="s">
        <v>248</v>
      </c>
      <c r="C122" s="5" t="s">
        <v>249</v>
      </c>
      <c r="D122" s="6">
        <v>4961</v>
      </c>
      <c r="E122" s="5" t="s">
        <v>5</v>
      </c>
      <c r="F122" s="7">
        <f>Table13[[#This Row],[Povrsina ha]]/100</f>
        <v>49.61</v>
      </c>
      <c r="G122" s="5"/>
      <c r="H122" s="8">
        <f>SUM(4/100)*Table13[[#This Row],[Površina km2]]</f>
        <v>1.9843999999999999</v>
      </c>
    </row>
    <row r="123" spans="1:8" hidden="1" x14ac:dyDescent="0.3">
      <c r="A123" s="5" t="s">
        <v>235</v>
      </c>
      <c r="B123" s="5" t="s">
        <v>250</v>
      </c>
      <c r="C123" s="5" t="s">
        <v>251</v>
      </c>
      <c r="D123" s="6">
        <v>5580</v>
      </c>
      <c r="E123" s="5" t="s">
        <v>5</v>
      </c>
      <c r="F123" s="7">
        <f>Table13[[#This Row],[Povrsina ha]]/100</f>
        <v>55.8</v>
      </c>
      <c r="G123" s="5"/>
      <c r="H123" s="8">
        <f>SUM(4/100)*Table13[[#This Row],[Površina km2]]</f>
        <v>2.2319999999999998</v>
      </c>
    </row>
    <row r="124" spans="1:8" hidden="1" x14ac:dyDescent="0.3">
      <c r="A124" s="5" t="s">
        <v>235</v>
      </c>
      <c r="B124" s="5" t="s">
        <v>252</v>
      </c>
      <c r="C124" s="5" t="s">
        <v>253</v>
      </c>
      <c r="D124" s="6">
        <v>3494</v>
      </c>
      <c r="E124" s="5" t="s">
        <v>5</v>
      </c>
      <c r="F124" s="7">
        <f>Table13[[#This Row],[Povrsina ha]]/100</f>
        <v>34.94</v>
      </c>
      <c r="G124" s="5"/>
      <c r="H124" s="8">
        <f>SUM(4/100)*Table13[[#This Row],[Površina km2]]</f>
        <v>1.3976</v>
      </c>
    </row>
    <row r="125" spans="1:8" hidden="1" x14ac:dyDescent="0.3">
      <c r="A125" s="5" t="s">
        <v>235</v>
      </c>
      <c r="B125" s="5" t="s">
        <v>254</v>
      </c>
      <c r="C125" s="5" t="s">
        <v>255</v>
      </c>
      <c r="D125" s="6">
        <v>5112</v>
      </c>
      <c r="E125" s="5" t="s">
        <v>5</v>
      </c>
      <c r="F125" s="7">
        <f>Table13[[#This Row],[Povrsina ha]]/100</f>
        <v>51.12</v>
      </c>
      <c r="G125" s="5"/>
      <c r="H125" s="8">
        <f>SUM(4/100)*Table13[[#This Row],[Površina km2]]</f>
        <v>2.0448</v>
      </c>
    </row>
    <row r="126" spans="1:8" hidden="1" x14ac:dyDescent="0.3">
      <c r="A126" s="5" t="s">
        <v>235</v>
      </c>
      <c r="B126" s="5" t="s">
        <v>256</v>
      </c>
      <c r="C126" s="5" t="s">
        <v>257</v>
      </c>
      <c r="D126" s="6">
        <v>5201</v>
      </c>
      <c r="E126" s="5" t="s">
        <v>5</v>
      </c>
      <c r="F126" s="7">
        <f>Table13[[#This Row],[Povrsina ha]]/100</f>
        <v>52.01</v>
      </c>
      <c r="G126" s="5"/>
      <c r="H126" s="8">
        <f>SUM(4/100)*Table13[[#This Row],[Površina km2]]</f>
        <v>2.0804</v>
      </c>
    </row>
    <row r="127" spans="1:8" hidden="1" x14ac:dyDescent="0.3">
      <c r="A127" s="5" t="s">
        <v>235</v>
      </c>
      <c r="B127" s="5" t="s">
        <v>258</v>
      </c>
      <c r="C127" s="5" t="s">
        <v>259</v>
      </c>
      <c r="D127" s="6">
        <v>6568</v>
      </c>
      <c r="E127" s="5" t="s">
        <v>5</v>
      </c>
      <c r="F127" s="7">
        <f>Table13[[#This Row],[Povrsina ha]]/100</f>
        <v>65.680000000000007</v>
      </c>
      <c r="G127" s="5"/>
      <c r="H127" s="8">
        <f>SUM(4/100)*Table13[[#This Row],[Površina km2]]</f>
        <v>2.6272000000000002</v>
      </c>
    </row>
    <row r="128" spans="1:8" hidden="1" x14ac:dyDescent="0.3">
      <c r="A128" s="5" t="s">
        <v>235</v>
      </c>
      <c r="B128" s="5" t="s">
        <v>260</v>
      </c>
      <c r="C128" s="5" t="s">
        <v>261</v>
      </c>
      <c r="D128" s="6">
        <v>728</v>
      </c>
      <c r="E128" s="5" t="s">
        <v>5</v>
      </c>
      <c r="F128" s="7">
        <f>Table13[[#This Row],[Povrsina ha]]/100</f>
        <v>7.28</v>
      </c>
      <c r="G128" s="5"/>
      <c r="H128" s="8">
        <f>SUM(4/100)*Table13[[#This Row],[Površina km2]]</f>
        <v>0.29120000000000001</v>
      </c>
    </row>
    <row r="129" spans="1:8" hidden="1" x14ac:dyDescent="0.3">
      <c r="A129" s="5" t="s">
        <v>235</v>
      </c>
      <c r="B129" s="5" t="s">
        <v>262</v>
      </c>
      <c r="C129" s="5" t="s">
        <v>263</v>
      </c>
      <c r="D129" s="6">
        <v>7253</v>
      </c>
      <c r="E129" s="5" t="s">
        <v>5</v>
      </c>
      <c r="F129" s="7">
        <f>Table13[[#This Row],[Povrsina ha]]/100</f>
        <v>72.53</v>
      </c>
      <c r="G129" s="5"/>
      <c r="H129" s="8">
        <f>SUM(4/100)*Table13[[#This Row],[Površina km2]]</f>
        <v>2.9012000000000002</v>
      </c>
    </row>
    <row r="130" spans="1:8" hidden="1" x14ac:dyDescent="0.3">
      <c r="A130" s="5" t="s">
        <v>235</v>
      </c>
      <c r="B130" s="5" t="s">
        <v>264</v>
      </c>
      <c r="C130" s="5" t="s">
        <v>265</v>
      </c>
      <c r="D130" s="6">
        <v>9707</v>
      </c>
      <c r="E130" s="5" t="s">
        <v>5</v>
      </c>
      <c r="F130" s="7">
        <f>Table13[[#This Row],[Povrsina ha]]/100</f>
        <v>97.07</v>
      </c>
      <c r="G130" s="5"/>
      <c r="H130" s="8">
        <f>SUM(4/100)*Table13[[#This Row],[Površina km2]]</f>
        <v>3.8828</v>
      </c>
    </row>
    <row r="131" spans="1:8" hidden="1" x14ac:dyDescent="0.3">
      <c r="A131" s="5" t="s">
        <v>235</v>
      </c>
      <c r="B131" s="5" t="s">
        <v>266</v>
      </c>
      <c r="C131" s="5" t="s">
        <v>267</v>
      </c>
      <c r="D131" s="6">
        <v>8633</v>
      </c>
      <c r="E131" s="5" t="s">
        <v>5</v>
      </c>
      <c r="F131" s="7">
        <f>Table13[[#This Row],[Povrsina ha]]/100</f>
        <v>86.33</v>
      </c>
      <c r="G131" s="5"/>
      <c r="H131" s="8">
        <f>SUM(4/100)*Table13[[#This Row],[Površina km2]]</f>
        <v>3.4531999999999998</v>
      </c>
    </row>
    <row r="132" spans="1:8" hidden="1" x14ac:dyDescent="0.3">
      <c r="A132" s="5" t="s">
        <v>235</v>
      </c>
      <c r="B132" s="5" t="s">
        <v>268</v>
      </c>
      <c r="C132" s="5" t="s">
        <v>269</v>
      </c>
      <c r="D132" s="6">
        <v>1568</v>
      </c>
      <c r="E132" s="5" t="s">
        <v>5</v>
      </c>
      <c r="F132" s="7">
        <f>Table13[[#This Row],[Povrsina ha]]/100</f>
        <v>15.68</v>
      </c>
      <c r="G132" s="5"/>
      <c r="H132" s="8">
        <f>SUM(4/100)*Table13[[#This Row],[Površina km2]]</f>
        <v>0.62719999999999998</v>
      </c>
    </row>
    <row r="133" spans="1:8" hidden="1" x14ac:dyDescent="0.3">
      <c r="A133" s="5" t="s">
        <v>235</v>
      </c>
      <c r="B133" s="5" t="s">
        <v>270</v>
      </c>
      <c r="C133" s="5" t="s">
        <v>271</v>
      </c>
      <c r="D133" s="6">
        <v>11747</v>
      </c>
      <c r="E133" s="5" t="s">
        <v>5</v>
      </c>
      <c r="F133" s="7">
        <f>Table13[[#This Row],[Povrsina ha]]/100</f>
        <v>117.47</v>
      </c>
      <c r="G133" s="5"/>
      <c r="H133" s="8">
        <f>SUM(4/100)*Table13[[#This Row],[Površina km2]]</f>
        <v>4.6988000000000003</v>
      </c>
    </row>
    <row r="134" spans="1:8" hidden="1" x14ac:dyDescent="0.3">
      <c r="A134" s="5" t="s">
        <v>235</v>
      </c>
      <c r="B134" s="5" t="s">
        <v>272</v>
      </c>
      <c r="C134" s="5" t="s">
        <v>273</v>
      </c>
      <c r="D134" s="6">
        <v>11700</v>
      </c>
      <c r="E134" s="5" t="s">
        <v>5</v>
      </c>
      <c r="F134" s="7">
        <f>Table13[[#This Row],[Povrsina ha]]/100</f>
        <v>117</v>
      </c>
      <c r="G134" s="5"/>
      <c r="H134" s="8">
        <f>SUM(4/100)*Table13[[#This Row],[Površina km2]]</f>
        <v>4.68</v>
      </c>
    </row>
    <row r="135" spans="1:8" hidden="1" x14ac:dyDescent="0.3">
      <c r="A135" s="5" t="s">
        <v>235</v>
      </c>
      <c r="B135" s="5" t="s">
        <v>274</v>
      </c>
      <c r="C135" s="5" t="s">
        <v>275</v>
      </c>
      <c r="D135" s="6">
        <v>7709</v>
      </c>
      <c r="E135" s="5" t="s">
        <v>5</v>
      </c>
      <c r="F135" s="7">
        <f>Table13[[#This Row],[Povrsina ha]]/100</f>
        <v>77.09</v>
      </c>
      <c r="G135" s="5"/>
      <c r="H135" s="8">
        <f>SUM(4/100)*Table13[[#This Row],[Površina km2]]</f>
        <v>3.0836000000000001</v>
      </c>
    </row>
    <row r="136" spans="1:8" hidden="1" x14ac:dyDescent="0.3">
      <c r="A136" s="5" t="s">
        <v>235</v>
      </c>
      <c r="B136" s="5" t="s">
        <v>276</v>
      </c>
      <c r="C136" s="5" t="s">
        <v>277</v>
      </c>
      <c r="D136" s="6">
        <v>13054</v>
      </c>
      <c r="E136" s="5" t="s">
        <v>5</v>
      </c>
      <c r="F136" s="7">
        <f>Table13[[#This Row],[Povrsina ha]]/100</f>
        <v>130.54</v>
      </c>
      <c r="G136" s="5"/>
      <c r="H136" s="8">
        <f>SUM(4/100)*Table13[[#This Row],[Površina km2]]</f>
        <v>5.2215999999999996</v>
      </c>
    </row>
    <row r="137" spans="1:8" hidden="1" x14ac:dyDescent="0.3">
      <c r="A137" s="5" t="s">
        <v>235</v>
      </c>
      <c r="B137" s="5" t="s">
        <v>278</v>
      </c>
      <c r="C137" s="5" t="s">
        <v>279</v>
      </c>
      <c r="D137" s="6">
        <v>9032</v>
      </c>
      <c r="E137" s="5" t="s">
        <v>5</v>
      </c>
      <c r="F137" s="7">
        <f>Table13[[#This Row],[Povrsina ha]]/100</f>
        <v>90.32</v>
      </c>
      <c r="G137" s="5"/>
      <c r="H137" s="8">
        <f>SUM(4/100)*Table13[[#This Row],[Površina km2]]</f>
        <v>3.6128</v>
      </c>
    </row>
    <row r="138" spans="1:8" hidden="1" x14ac:dyDescent="0.3">
      <c r="A138" s="5" t="s">
        <v>235</v>
      </c>
      <c r="B138" s="5" t="s">
        <v>280</v>
      </c>
      <c r="C138" s="5" t="s">
        <v>281</v>
      </c>
      <c r="D138" s="6">
        <v>3539</v>
      </c>
      <c r="E138" s="5" t="s">
        <v>5</v>
      </c>
      <c r="F138" s="7">
        <f>Table13[[#This Row],[Povrsina ha]]/100</f>
        <v>35.39</v>
      </c>
      <c r="G138" s="5"/>
      <c r="H138" s="8">
        <f>SUM(4/100)*Table13[[#This Row],[Površina km2]]</f>
        <v>1.4156</v>
      </c>
    </row>
    <row r="139" spans="1:8" hidden="1" x14ac:dyDescent="0.3">
      <c r="A139" s="5" t="s">
        <v>235</v>
      </c>
      <c r="B139" s="5" t="s">
        <v>282</v>
      </c>
      <c r="C139" s="5" t="s">
        <v>283</v>
      </c>
      <c r="D139" s="6">
        <v>5926</v>
      </c>
      <c r="E139" s="5" t="s">
        <v>5</v>
      </c>
      <c r="F139" s="7">
        <f>Table13[[#This Row],[Povrsina ha]]/100</f>
        <v>59.26</v>
      </c>
      <c r="G139" s="5"/>
      <c r="H139" s="8">
        <f>SUM(4/100)*Table13[[#This Row],[Površina km2]]</f>
        <v>2.3704000000000001</v>
      </c>
    </row>
    <row r="140" spans="1:8" hidden="1" x14ac:dyDescent="0.3">
      <c r="A140" s="5" t="s">
        <v>235</v>
      </c>
      <c r="B140" s="5" t="s">
        <v>284</v>
      </c>
      <c r="C140" s="5" t="s">
        <v>285</v>
      </c>
      <c r="D140" s="6">
        <v>3266</v>
      </c>
      <c r="E140" s="5" t="s">
        <v>5</v>
      </c>
      <c r="F140" s="7">
        <f>Table13[[#This Row],[Povrsina ha]]/100</f>
        <v>32.659999999999997</v>
      </c>
      <c r="G140" s="5"/>
      <c r="H140" s="8">
        <f>SUM(4/100)*Table13[[#This Row],[Površina km2]]</f>
        <v>1.3063999999999998</v>
      </c>
    </row>
    <row r="141" spans="1:8" hidden="1" x14ac:dyDescent="0.3">
      <c r="A141" s="5" t="s">
        <v>235</v>
      </c>
      <c r="B141" s="5" t="s">
        <v>286</v>
      </c>
      <c r="C141" s="5" t="s">
        <v>287</v>
      </c>
      <c r="D141" s="6">
        <v>10975</v>
      </c>
      <c r="E141" s="5" t="s">
        <v>5</v>
      </c>
      <c r="F141" s="7">
        <f>Table13[[#This Row],[Povrsina ha]]/100</f>
        <v>109.75</v>
      </c>
      <c r="G141" s="5"/>
      <c r="H141" s="8">
        <f>SUM(4/100)*Table13[[#This Row],[Površina km2]]</f>
        <v>4.3899999999999997</v>
      </c>
    </row>
    <row r="142" spans="1:8" hidden="1" x14ac:dyDescent="0.3">
      <c r="A142" s="5" t="s">
        <v>235</v>
      </c>
      <c r="B142" s="5" t="s">
        <v>288</v>
      </c>
      <c r="C142" s="5" t="s">
        <v>289</v>
      </c>
      <c r="D142" s="6">
        <v>8342</v>
      </c>
      <c r="E142" s="5" t="s">
        <v>5</v>
      </c>
      <c r="F142" s="7">
        <f>Table13[[#This Row],[Povrsina ha]]/100</f>
        <v>83.42</v>
      </c>
      <c r="G142" s="5"/>
      <c r="H142" s="8">
        <f>SUM(4/100)*Table13[[#This Row],[Površina km2]]</f>
        <v>3.3368000000000002</v>
      </c>
    </row>
    <row r="143" spans="1:8" hidden="1" x14ac:dyDescent="0.3">
      <c r="A143" s="5" t="s">
        <v>235</v>
      </c>
      <c r="B143" s="5" t="s">
        <v>290</v>
      </c>
      <c r="C143" s="5" t="s">
        <v>291</v>
      </c>
      <c r="D143" s="6">
        <v>6113</v>
      </c>
      <c r="E143" s="5" t="s">
        <v>5</v>
      </c>
      <c r="F143" s="7">
        <f>Table13[[#This Row],[Povrsina ha]]/100</f>
        <v>61.13</v>
      </c>
      <c r="G143" s="6">
        <f>SUM(D116:D143)</f>
        <v>186487</v>
      </c>
      <c r="H143" s="8">
        <f>SUM(4/100)*Table13[[#This Row],[Površina km2]]</f>
        <v>2.4452000000000003</v>
      </c>
    </row>
    <row r="144" spans="1:8" hidden="1" x14ac:dyDescent="0.3">
      <c r="A144" s="5" t="s">
        <v>235</v>
      </c>
      <c r="B144" s="5" t="s">
        <v>292</v>
      </c>
      <c r="C144" s="5" t="s">
        <v>293</v>
      </c>
      <c r="D144" s="6">
        <v>3410</v>
      </c>
      <c r="E144" s="5" t="s">
        <v>32</v>
      </c>
      <c r="F144" s="7">
        <f>Table13[[#This Row],[Povrsina ha]]/100</f>
        <v>34.1</v>
      </c>
      <c r="G144" s="5"/>
      <c r="H144" s="8">
        <f>SUM(4/100)*Table13[[#This Row],[Površina km2]]</f>
        <v>1.3640000000000001</v>
      </c>
    </row>
    <row r="145" spans="1:8" hidden="1" x14ac:dyDescent="0.3">
      <c r="A145" s="5" t="s">
        <v>235</v>
      </c>
      <c r="B145" s="5" t="s">
        <v>294</v>
      </c>
      <c r="C145" s="5" t="s">
        <v>295</v>
      </c>
      <c r="D145" s="6">
        <v>2774</v>
      </c>
      <c r="E145" s="5" t="s">
        <v>32</v>
      </c>
      <c r="F145" s="7">
        <f>Table13[[#This Row],[Povrsina ha]]/100</f>
        <v>27.74</v>
      </c>
      <c r="G145" s="5"/>
      <c r="H145" s="8">
        <f>SUM(4/100)*Table13[[#This Row],[Površina km2]]</f>
        <v>1.1095999999999999</v>
      </c>
    </row>
    <row r="146" spans="1:8" hidden="1" x14ac:dyDescent="0.3">
      <c r="A146" s="5" t="s">
        <v>235</v>
      </c>
      <c r="B146" s="5" t="s">
        <v>296</v>
      </c>
      <c r="C146" s="5" t="s">
        <v>297</v>
      </c>
      <c r="D146" s="6">
        <v>5860</v>
      </c>
      <c r="E146" s="5" t="s">
        <v>32</v>
      </c>
      <c r="F146" s="7">
        <f>Table13[[#This Row],[Povrsina ha]]/100</f>
        <v>58.6</v>
      </c>
      <c r="G146" s="5"/>
      <c r="H146" s="8">
        <f>SUM(4/100)*Table13[[#This Row],[Površina km2]]</f>
        <v>2.3440000000000003</v>
      </c>
    </row>
    <row r="147" spans="1:8" hidden="1" x14ac:dyDescent="0.3">
      <c r="A147" s="5" t="s">
        <v>235</v>
      </c>
      <c r="B147" s="5" t="s">
        <v>298</v>
      </c>
      <c r="C147" s="5" t="s">
        <v>299</v>
      </c>
      <c r="D147" s="6">
        <v>3111</v>
      </c>
      <c r="E147" s="5" t="s">
        <v>32</v>
      </c>
      <c r="F147" s="7">
        <f>Table13[[#This Row],[Povrsina ha]]/100</f>
        <v>31.11</v>
      </c>
      <c r="G147" s="5"/>
      <c r="H147" s="8">
        <f>SUM(4/100)*Table13[[#This Row],[Površina km2]]</f>
        <v>1.2444</v>
      </c>
    </row>
    <row r="148" spans="1:8" hidden="1" x14ac:dyDescent="0.3">
      <c r="A148" s="5" t="s">
        <v>235</v>
      </c>
      <c r="B148" s="5" t="s">
        <v>300</v>
      </c>
      <c r="C148" s="5" t="s">
        <v>301</v>
      </c>
      <c r="D148" s="6">
        <v>3132</v>
      </c>
      <c r="E148" s="5" t="s">
        <v>32</v>
      </c>
      <c r="F148" s="7">
        <f>Table13[[#This Row],[Povrsina ha]]/100</f>
        <v>31.32</v>
      </c>
      <c r="G148" s="5"/>
      <c r="H148" s="8">
        <f>SUM(4/100)*Table13[[#This Row],[Površina km2]]</f>
        <v>1.2528000000000001</v>
      </c>
    </row>
    <row r="149" spans="1:8" hidden="1" x14ac:dyDescent="0.3">
      <c r="A149" s="5" t="s">
        <v>235</v>
      </c>
      <c r="B149" s="5" t="s">
        <v>302</v>
      </c>
      <c r="C149" s="5" t="s">
        <v>303</v>
      </c>
      <c r="D149" s="6">
        <v>5875</v>
      </c>
      <c r="E149" s="5" t="s">
        <v>32</v>
      </c>
      <c r="F149" s="7">
        <f>Table13[[#This Row],[Povrsina ha]]/100</f>
        <v>58.75</v>
      </c>
      <c r="G149" s="5"/>
      <c r="H149" s="8">
        <f>SUM(4/100)*Table13[[#This Row],[Površina km2]]</f>
        <v>2.35</v>
      </c>
    </row>
    <row r="150" spans="1:8" hidden="1" x14ac:dyDescent="0.3">
      <c r="A150" s="5" t="s">
        <v>235</v>
      </c>
      <c r="B150" s="5" t="s">
        <v>304</v>
      </c>
      <c r="C150" s="5" t="s">
        <v>305</v>
      </c>
      <c r="D150" s="6">
        <v>6383</v>
      </c>
      <c r="E150" s="5" t="s">
        <v>32</v>
      </c>
      <c r="F150" s="7">
        <f>Table13[[#This Row],[Povrsina ha]]/100</f>
        <v>63.83</v>
      </c>
      <c r="G150" s="5"/>
      <c r="H150" s="8">
        <f>SUM(4/100)*Table13[[#This Row],[Površina km2]]</f>
        <v>2.5531999999999999</v>
      </c>
    </row>
    <row r="151" spans="1:8" hidden="1" x14ac:dyDescent="0.3">
      <c r="A151" s="5" t="s">
        <v>235</v>
      </c>
      <c r="B151" s="5" t="s">
        <v>306</v>
      </c>
      <c r="C151" s="5" t="s">
        <v>307</v>
      </c>
      <c r="D151" s="6">
        <v>3863</v>
      </c>
      <c r="E151" s="5" t="s">
        <v>32</v>
      </c>
      <c r="F151" s="7">
        <f>Table13[[#This Row],[Povrsina ha]]/100</f>
        <v>38.630000000000003</v>
      </c>
      <c r="G151" s="5"/>
      <c r="H151" s="8">
        <f>SUM(4/100)*Table13[[#This Row],[Površina km2]]</f>
        <v>1.5452000000000001</v>
      </c>
    </row>
    <row r="152" spans="1:8" hidden="1" x14ac:dyDescent="0.3">
      <c r="A152" s="5" t="s">
        <v>235</v>
      </c>
      <c r="B152" s="5" t="s">
        <v>308</v>
      </c>
      <c r="C152" s="5" t="s">
        <v>309</v>
      </c>
      <c r="D152" s="6">
        <v>3216</v>
      </c>
      <c r="E152" s="5" t="s">
        <v>32</v>
      </c>
      <c r="F152" s="7">
        <f>Table13[[#This Row],[Povrsina ha]]/100</f>
        <v>32.159999999999997</v>
      </c>
      <c r="G152" s="5"/>
      <c r="H152" s="8">
        <f>SUM(4/100)*Table13[[#This Row],[Površina km2]]</f>
        <v>1.2864</v>
      </c>
    </row>
    <row r="153" spans="1:8" hidden="1" x14ac:dyDescent="0.3">
      <c r="A153" s="5" t="s">
        <v>235</v>
      </c>
      <c r="B153" s="5" t="s">
        <v>310</v>
      </c>
      <c r="C153" s="5" t="s">
        <v>311</v>
      </c>
      <c r="D153" s="6">
        <v>4729</v>
      </c>
      <c r="E153" s="5" t="s">
        <v>32</v>
      </c>
      <c r="F153" s="7">
        <f>Table13[[#This Row],[Povrsina ha]]/100</f>
        <v>47.29</v>
      </c>
      <c r="G153" s="5"/>
      <c r="H153" s="8">
        <f>SUM(4/100)*Table13[[#This Row],[Površina km2]]</f>
        <v>1.8915999999999999</v>
      </c>
    </row>
    <row r="154" spans="1:8" hidden="1" x14ac:dyDescent="0.3">
      <c r="A154" s="5" t="s">
        <v>235</v>
      </c>
      <c r="B154" s="5" t="s">
        <v>312</v>
      </c>
      <c r="C154" s="5" t="s">
        <v>313</v>
      </c>
      <c r="D154" s="6">
        <v>5824</v>
      </c>
      <c r="E154" s="5" t="s">
        <v>32</v>
      </c>
      <c r="F154" s="7">
        <f>Table13[[#This Row],[Povrsina ha]]/100</f>
        <v>58.24</v>
      </c>
      <c r="G154" s="5"/>
      <c r="H154" s="8">
        <f>SUM(4/100)*Table13[[#This Row],[Površina km2]]</f>
        <v>2.3296000000000001</v>
      </c>
    </row>
    <row r="155" spans="1:8" hidden="1" x14ac:dyDescent="0.3">
      <c r="A155" s="5" t="s">
        <v>235</v>
      </c>
      <c r="B155" s="5" t="s">
        <v>314</v>
      </c>
      <c r="C155" s="5" t="s">
        <v>315</v>
      </c>
      <c r="D155" s="6">
        <v>6504</v>
      </c>
      <c r="E155" s="5" t="s">
        <v>32</v>
      </c>
      <c r="F155" s="7">
        <f>Table13[[#This Row],[Povrsina ha]]/100</f>
        <v>65.040000000000006</v>
      </c>
      <c r="G155" s="5"/>
      <c r="H155" s="8">
        <f>SUM(4/100)*Table13[[#This Row],[Površina km2]]</f>
        <v>2.6016000000000004</v>
      </c>
    </row>
    <row r="156" spans="1:8" hidden="1" x14ac:dyDescent="0.3">
      <c r="A156" s="5" t="s">
        <v>235</v>
      </c>
      <c r="B156" s="5" t="s">
        <v>316</v>
      </c>
      <c r="C156" s="5" t="s">
        <v>261</v>
      </c>
      <c r="D156" s="6">
        <v>4393</v>
      </c>
      <c r="E156" s="5" t="s">
        <v>32</v>
      </c>
      <c r="F156" s="7">
        <f>Table13[[#This Row],[Povrsina ha]]/100</f>
        <v>43.93</v>
      </c>
      <c r="G156" s="5"/>
      <c r="H156" s="8">
        <f>SUM(4/100)*Table13[[#This Row],[Površina km2]]</f>
        <v>1.7572000000000001</v>
      </c>
    </row>
    <row r="157" spans="1:8" hidden="1" x14ac:dyDescent="0.3">
      <c r="A157" s="5" t="s">
        <v>235</v>
      </c>
      <c r="B157" s="5" t="s">
        <v>317</v>
      </c>
      <c r="C157" s="5" t="s">
        <v>318</v>
      </c>
      <c r="D157" s="6">
        <v>1135</v>
      </c>
      <c r="E157" s="5" t="s">
        <v>32</v>
      </c>
      <c r="F157" s="7">
        <f>Table13[[#This Row],[Povrsina ha]]/100</f>
        <v>11.35</v>
      </c>
      <c r="G157" s="5"/>
      <c r="H157" s="8">
        <f>SUM(4/100)*Table13[[#This Row],[Površina km2]]</f>
        <v>0.45400000000000001</v>
      </c>
    </row>
    <row r="158" spans="1:8" hidden="1" x14ac:dyDescent="0.3">
      <c r="A158" s="5" t="s">
        <v>235</v>
      </c>
      <c r="B158" s="5" t="s">
        <v>319</v>
      </c>
      <c r="C158" s="5" t="s">
        <v>320</v>
      </c>
      <c r="D158" s="6">
        <v>4766</v>
      </c>
      <c r="E158" s="5" t="s">
        <v>32</v>
      </c>
      <c r="F158" s="7">
        <f>Table13[[#This Row],[Povrsina ha]]/100</f>
        <v>47.66</v>
      </c>
      <c r="G158" s="5"/>
      <c r="H158" s="8">
        <f>SUM(4/100)*Table13[[#This Row],[Površina km2]]</f>
        <v>1.9063999999999999</v>
      </c>
    </row>
    <row r="159" spans="1:8" hidden="1" x14ac:dyDescent="0.3">
      <c r="A159" s="5" t="s">
        <v>235</v>
      </c>
      <c r="B159" s="5" t="s">
        <v>321</v>
      </c>
      <c r="C159" s="5" t="s">
        <v>322</v>
      </c>
      <c r="D159" s="6">
        <v>3838</v>
      </c>
      <c r="E159" s="5" t="s">
        <v>32</v>
      </c>
      <c r="F159" s="7">
        <f>Table13[[#This Row],[Povrsina ha]]/100</f>
        <v>38.380000000000003</v>
      </c>
      <c r="G159" s="5"/>
      <c r="H159" s="8">
        <f>SUM(4/100)*Table13[[#This Row],[Površina km2]]</f>
        <v>1.5352000000000001</v>
      </c>
    </row>
    <row r="160" spans="1:8" hidden="1" x14ac:dyDescent="0.3">
      <c r="A160" s="5" t="s">
        <v>235</v>
      </c>
      <c r="B160" s="5" t="s">
        <v>323</v>
      </c>
      <c r="C160" s="5" t="s">
        <v>324</v>
      </c>
      <c r="D160" s="6">
        <v>1740</v>
      </c>
      <c r="E160" s="5" t="s">
        <v>32</v>
      </c>
      <c r="F160" s="7">
        <f>Table13[[#This Row],[Povrsina ha]]/100</f>
        <v>17.399999999999999</v>
      </c>
      <c r="G160" s="5"/>
      <c r="H160" s="8">
        <f>SUM(4/100)*Table13[[#This Row],[Površina km2]]</f>
        <v>0.69599999999999995</v>
      </c>
    </row>
    <row r="161" spans="1:8" hidden="1" x14ac:dyDescent="0.3">
      <c r="A161" s="5" t="s">
        <v>235</v>
      </c>
      <c r="B161" s="5" t="s">
        <v>325</v>
      </c>
      <c r="C161" s="5" t="s">
        <v>326</v>
      </c>
      <c r="D161" s="6">
        <v>4263</v>
      </c>
      <c r="E161" s="5" t="s">
        <v>32</v>
      </c>
      <c r="F161" s="7">
        <f>Table13[[#This Row],[Povrsina ha]]/100</f>
        <v>42.63</v>
      </c>
      <c r="G161" s="5"/>
      <c r="H161" s="8">
        <f>SUM(4/100)*Table13[[#This Row],[Površina km2]]</f>
        <v>1.7052</v>
      </c>
    </row>
    <row r="162" spans="1:8" hidden="1" x14ac:dyDescent="0.3">
      <c r="A162" s="5" t="s">
        <v>235</v>
      </c>
      <c r="B162" s="5" t="s">
        <v>327</v>
      </c>
      <c r="C162" s="5" t="s">
        <v>328</v>
      </c>
      <c r="D162" s="6">
        <v>8325</v>
      </c>
      <c r="E162" s="5" t="s">
        <v>32</v>
      </c>
      <c r="F162" s="7">
        <f>Table13[[#This Row],[Povrsina ha]]/100</f>
        <v>83.25</v>
      </c>
      <c r="G162" s="5"/>
      <c r="H162" s="8">
        <f>SUM(4/100)*Table13[[#This Row],[Površina km2]]</f>
        <v>3.33</v>
      </c>
    </row>
    <row r="163" spans="1:8" hidden="1" x14ac:dyDescent="0.3">
      <c r="A163" s="5" t="s">
        <v>235</v>
      </c>
      <c r="B163" s="5" t="s">
        <v>329</v>
      </c>
      <c r="C163" s="5" t="s">
        <v>330</v>
      </c>
      <c r="D163" s="6">
        <v>10944</v>
      </c>
      <c r="E163" s="5" t="s">
        <v>32</v>
      </c>
      <c r="F163" s="7">
        <f>Table13[[#This Row],[Povrsina ha]]/100</f>
        <v>109.44</v>
      </c>
      <c r="G163" s="5"/>
      <c r="H163" s="8">
        <f>SUM(4/100)*Table13[[#This Row],[Površina km2]]</f>
        <v>4.3776000000000002</v>
      </c>
    </row>
    <row r="164" spans="1:8" hidden="1" x14ac:dyDescent="0.3">
      <c r="A164" s="5" t="s">
        <v>235</v>
      </c>
      <c r="B164" s="5" t="s">
        <v>331</v>
      </c>
      <c r="C164" s="5" t="s">
        <v>332</v>
      </c>
      <c r="D164" s="6">
        <v>6198</v>
      </c>
      <c r="E164" s="5" t="s">
        <v>32</v>
      </c>
      <c r="F164" s="7">
        <f>Table13[[#This Row],[Povrsina ha]]/100</f>
        <v>61.98</v>
      </c>
      <c r="G164" s="5"/>
      <c r="H164" s="8">
        <f>SUM(4/100)*Table13[[#This Row],[Površina km2]]</f>
        <v>2.4792000000000001</v>
      </c>
    </row>
    <row r="165" spans="1:8" hidden="1" x14ac:dyDescent="0.3">
      <c r="A165" s="5" t="s">
        <v>235</v>
      </c>
      <c r="B165" s="5" t="s">
        <v>333</v>
      </c>
      <c r="C165" s="5" t="s">
        <v>334</v>
      </c>
      <c r="D165" s="6">
        <v>6254</v>
      </c>
      <c r="E165" s="5" t="s">
        <v>32</v>
      </c>
      <c r="F165" s="7">
        <f>Table13[[#This Row],[Povrsina ha]]/100</f>
        <v>62.54</v>
      </c>
      <c r="G165" s="5"/>
      <c r="H165" s="8">
        <f>SUM(4/100)*Table13[[#This Row],[Površina km2]]</f>
        <v>2.5015999999999998</v>
      </c>
    </row>
    <row r="166" spans="1:8" hidden="1" x14ac:dyDescent="0.3">
      <c r="A166" s="5" t="s">
        <v>235</v>
      </c>
      <c r="B166" s="5" t="s">
        <v>335</v>
      </c>
      <c r="C166" s="5" t="s">
        <v>336</v>
      </c>
      <c r="D166" s="6">
        <v>16758</v>
      </c>
      <c r="E166" s="5" t="s">
        <v>32</v>
      </c>
      <c r="F166" s="7">
        <f>Table13[[#This Row],[Povrsina ha]]/100</f>
        <v>167.58</v>
      </c>
      <c r="G166" s="5"/>
      <c r="H166" s="8">
        <f>SUM(4/100)*Table13[[#This Row],[Površina km2]]</f>
        <v>6.7032000000000007</v>
      </c>
    </row>
    <row r="167" spans="1:8" hidden="1" x14ac:dyDescent="0.3">
      <c r="A167" s="5" t="s">
        <v>235</v>
      </c>
      <c r="B167" s="5" t="s">
        <v>337</v>
      </c>
      <c r="C167" s="5" t="s">
        <v>338</v>
      </c>
      <c r="D167" s="6">
        <v>8900</v>
      </c>
      <c r="E167" s="5" t="s">
        <v>32</v>
      </c>
      <c r="F167" s="7">
        <f>Table13[[#This Row],[Povrsina ha]]/100</f>
        <v>89</v>
      </c>
      <c r="G167" s="5"/>
      <c r="H167" s="8">
        <f>SUM(4/100)*Table13[[#This Row],[Površina km2]]</f>
        <v>3.56</v>
      </c>
    </row>
    <row r="168" spans="1:8" hidden="1" x14ac:dyDescent="0.3">
      <c r="A168" s="5" t="s">
        <v>235</v>
      </c>
      <c r="B168" s="5" t="s">
        <v>339</v>
      </c>
      <c r="C168" s="5" t="s">
        <v>340</v>
      </c>
      <c r="D168" s="6">
        <v>4939</v>
      </c>
      <c r="E168" s="5" t="s">
        <v>32</v>
      </c>
      <c r="F168" s="7">
        <f>Table13[[#This Row],[Povrsina ha]]/100</f>
        <v>49.39</v>
      </c>
      <c r="G168" s="5"/>
      <c r="H168" s="8">
        <f>SUM(4/100)*Table13[[#This Row],[Površina km2]]</f>
        <v>1.9756</v>
      </c>
    </row>
    <row r="169" spans="1:8" hidden="1" x14ac:dyDescent="0.3">
      <c r="A169" s="5" t="s">
        <v>235</v>
      </c>
      <c r="B169" s="5" t="s">
        <v>341</v>
      </c>
      <c r="C169" s="5" t="s">
        <v>342</v>
      </c>
      <c r="D169" s="6">
        <v>8087</v>
      </c>
      <c r="E169" s="5" t="s">
        <v>32</v>
      </c>
      <c r="F169" s="7">
        <f>Table13[[#This Row],[Povrsina ha]]/100</f>
        <v>80.87</v>
      </c>
      <c r="G169" s="5"/>
      <c r="H169" s="8">
        <f>SUM(4/100)*Table13[[#This Row],[Površina km2]]</f>
        <v>3.2348000000000003</v>
      </c>
    </row>
    <row r="170" spans="1:8" hidden="1" x14ac:dyDescent="0.3">
      <c r="A170" s="5" t="s">
        <v>235</v>
      </c>
      <c r="B170" s="5" t="s">
        <v>343</v>
      </c>
      <c r="C170" s="5" t="s">
        <v>344</v>
      </c>
      <c r="D170" s="6">
        <v>10889</v>
      </c>
      <c r="E170" s="5" t="s">
        <v>32</v>
      </c>
      <c r="F170" s="7">
        <f>Table13[[#This Row],[Povrsina ha]]/100</f>
        <v>108.89</v>
      </c>
      <c r="G170" s="5"/>
      <c r="H170" s="8">
        <f>SUM(4/100)*Table13[[#This Row],[Površina km2]]</f>
        <v>4.3555999999999999</v>
      </c>
    </row>
    <row r="171" spans="1:8" hidden="1" x14ac:dyDescent="0.3">
      <c r="A171" s="5" t="s">
        <v>235</v>
      </c>
      <c r="B171" s="5" t="s">
        <v>345</v>
      </c>
      <c r="C171" s="5" t="s">
        <v>346</v>
      </c>
      <c r="D171" s="6">
        <v>7883</v>
      </c>
      <c r="E171" s="5" t="s">
        <v>32</v>
      </c>
      <c r="F171" s="7">
        <f>Table13[[#This Row],[Povrsina ha]]/100</f>
        <v>78.83</v>
      </c>
      <c r="G171" s="5"/>
      <c r="H171" s="8">
        <f>SUM(4/100)*Table13[[#This Row],[Površina km2]]</f>
        <v>3.1532</v>
      </c>
    </row>
    <row r="172" spans="1:8" hidden="1" x14ac:dyDescent="0.3">
      <c r="A172" s="5" t="s">
        <v>235</v>
      </c>
      <c r="B172" s="5" t="s">
        <v>347</v>
      </c>
      <c r="C172" s="5" t="s">
        <v>348</v>
      </c>
      <c r="D172" s="6">
        <v>6113</v>
      </c>
      <c r="E172" s="5" t="s">
        <v>32</v>
      </c>
      <c r="F172" s="7">
        <f>Table13[[#This Row],[Povrsina ha]]/100</f>
        <v>61.13</v>
      </c>
      <c r="G172" s="5"/>
      <c r="H172" s="8">
        <f>SUM(4/100)*Table13[[#This Row],[Površina km2]]</f>
        <v>2.4452000000000003</v>
      </c>
    </row>
    <row r="173" spans="1:8" hidden="1" x14ac:dyDescent="0.3">
      <c r="A173" s="5" t="s">
        <v>235</v>
      </c>
      <c r="B173" s="5" t="s">
        <v>349</v>
      </c>
      <c r="C173" s="5" t="s">
        <v>350</v>
      </c>
      <c r="D173" s="6">
        <v>11939</v>
      </c>
      <c r="E173" s="5" t="s">
        <v>32</v>
      </c>
      <c r="F173" s="7">
        <f>Table13[[#This Row],[Povrsina ha]]/100</f>
        <v>119.39</v>
      </c>
      <c r="G173" s="5"/>
      <c r="H173" s="8">
        <f>SUM(4/100)*Table13[[#This Row],[Površina km2]]</f>
        <v>4.7755999999999998</v>
      </c>
    </row>
    <row r="174" spans="1:8" hidden="1" x14ac:dyDescent="0.3">
      <c r="A174" s="5" t="s">
        <v>235</v>
      </c>
      <c r="B174" s="5" t="s">
        <v>351</v>
      </c>
      <c r="C174" s="5" t="s">
        <v>352</v>
      </c>
      <c r="D174" s="6">
        <v>5788</v>
      </c>
      <c r="E174" s="5" t="s">
        <v>32</v>
      </c>
      <c r="F174" s="7">
        <f>Table13[[#This Row],[Povrsina ha]]/100</f>
        <v>57.88</v>
      </c>
      <c r="G174" s="5"/>
      <c r="H174" s="8">
        <f>SUM(4/100)*Table13[[#This Row],[Površina km2]]</f>
        <v>2.3152000000000004</v>
      </c>
    </row>
    <row r="175" spans="1:8" hidden="1" x14ac:dyDescent="0.3">
      <c r="A175" s="5" t="s">
        <v>235</v>
      </c>
      <c r="B175" s="5" t="s">
        <v>353</v>
      </c>
      <c r="C175" s="5" t="s">
        <v>354</v>
      </c>
      <c r="D175" s="6">
        <v>7964</v>
      </c>
      <c r="E175" s="5" t="s">
        <v>32</v>
      </c>
      <c r="F175" s="7">
        <f>Table13[[#This Row],[Povrsina ha]]/100</f>
        <v>79.64</v>
      </c>
      <c r="G175" s="5"/>
      <c r="H175" s="8">
        <f>SUM(4/100)*Table13[[#This Row],[Površina km2]]</f>
        <v>3.1856</v>
      </c>
    </row>
    <row r="176" spans="1:8" hidden="1" x14ac:dyDescent="0.3">
      <c r="A176" s="5" t="s">
        <v>235</v>
      </c>
      <c r="B176" s="5" t="s">
        <v>355</v>
      </c>
      <c r="C176" s="5" t="s">
        <v>356</v>
      </c>
      <c r="D176" s="6">
        <v>6451</v>
      </c>
      <c r="E176" s="5" t="s">
        <v>32</v>
      </c>
      <c r="F176" s="7">
        <f>Table13[[#This Row],[Povrsina ha]]/100</f>
        <v>64.510000000000005</v>
      </c>
      <c r="G176" s="5"/>
      <c r="H176" s="8">
        <f>SUM(4/100)*Table13[[#This Row],[Površina km2]]</f>
        <v>2.5804000000000005</v>
      </c>
    </row>
    <row r="177" spans="1:8" hidden="1" x14ac:dyDescent="0.3">
      <c r="A177" s="5" t="s">
        <v>235</v>
      </c>
      <c r="B177" s="5" t="s">
        <v>357</v>
      </c>
      <c r="C177" s="5" t="s">
        <v>358</v>
      </c>
      <c r="D177" s="6">
        <v>6104</v>
      </c>
      <c r="E177" s="5" t="s">
        <v>32</v>
      </c>
      <c r="F177" s="7">
        <f>Table13[[#This Row],[Povrsina ha]]/100</f>
        <v>61.04</v>
      </c>
      <c r="G177" s="5"/>
      <c r="H177" s="8">
        <f>SUM(4/100)*Table13[[#This Row],[Površina km2]]</f>
        <v>2.4416000000000002</v>
      </c>
    </row>
    <row r="178" spans="1:8" hidden="1" x14ac:dyDescent="0.3">
      <c r="A178" s="5" t="s">
        <v>235</v>
      </c>
      <c r="B178" s="5" t="s">
        <v>359</v>
      </c>
      <c r="C178" s="5" t="s">
        <v>360</v>
      </c>
      <c r="D178" s="6">
        <v>10692</v>
      </c>
      <c r="E178" s="5" t="s">
        <v>32</v>
      </c>
      <c r="F178" s="7">
        <f>Table13[[#This Row],[Povrsina ha]]/100</f>
        <v>106.92</v>
      </c>
      <c r="G178" s="5"/>
      <c r="H178" s="8">
        <f>SUM(4/100)*Table13[[#This Row],[Površina km2]]</f>
        <v>4.2767999999999997</v>
      </c>
    </row>
    <row r="179" spans="1:8" hidden="1" x14ac:dyDescent="0.3">
      <c r="A179" s="5" t="s">
        <v>235</v>
      </c>
      <c r="B179" s="5" t="s">
        <v>361</v>
      </c>
      <c r="C179" s="5" t="s">
        <v>362</v>
      </c>
      <c r="D179" s="6">
        <v>8312</v>
      </c>
      <c r="E179" s="5" t="s">
        <v>32</v>
      </c>
      <c r="F179" s="7">
        <f>Table13[[#This Row],[Povrsina ha]]/100</f>
        <v>83.12</v>
      </c>
      <c r="G179" s="5"/>
      <c r="H179" s="8">
        <f>SUM(4/100)*Table13[[#This Row],[Površina km2]]</f>
        <v>3.3248000000000002</v>
      </c>
    </row>
    <row r="180" spans="1:8" hidden="1" x14ac:dyDescent="0.3">
      <c r="A180" s="5" t="s">
        <v>235</v>
      </c>
      <c r="B180" s="5" t="s">
        <v>363</v>
      </c>
      <c r="C180" s="5" t="s">
        <v>364</v>
      </c>
      <c r="D180" s="6">
        <v>16790</v>
      </c>
      <c r="E180" s="5" t="s">
        <v>32</v>
      </c>
      <c r="F180" s="7">
        <f>Table13[[#This Row],[Povrsina ha]]/100</f>
        <v>167.9</v>
      </c>
      <c r="G180" s="5"/>
      <c r="H180" s="8">
        <f>SUM(4/100)*Table13[[#This Row],[Površina km2]]</f>
        <v>6.7160000000000002</v>
      </c>
    </row>
    <row r="181" spans="1:8" hidden="1" x14ac:dyDescent="0.3">
      <c r="A181" s="5" t="s">
        <v>235</v>
      </c>
      <c r="B181" s="5" t="s">
        <v>365</v>
      </c>
      <c r="C181" s="5" t="s">
        <v>366</v>
      </c>
      <c r="D181" s="6">
        <v>1434</v>
      </c>
      <c r="E181" s="5" t="s">
        <v>32</v>
      </c>
      <c r="F181" s="7">
        <f>Table13[[#This Row],[Povrsina ha]]/100</f>
        <v>14.34</v>
      </c>
      <c r="G181" s="6">
        <f>SUM(D144:D181)</f>
        <v>245580</v>
      </c>
      <c r="H181" s="8">
        <f>SUM(4/100)*Table13[[#This Row],[Površina km2]]</f>
        <v>0.5736</v>
      </c>
    </row>
    <row r="182" spans="1:8" hidden="1" x14ac:dyDescent="0.3">
      <c r="A182" s="5" t="s">
        <v>367</v>
      </c>
      <c r="B182" s="5" t="s">
        <v>368</v>
      </c>
      <c r="C182" s="5" t="s">
        <v>369</v>
      </c>
      <c r="D182" s="6">
        <v>5448</v>
      </c>
      <c r="E182" s="5" t="s">
        <v>5</v>
      </c>
      <c r="F182" s="7">
        <f>Table13[[#This Row],[Povrsina ha]]/100</f>
        <v>54.48</v>
      </c>
      <c r="G182" s="5"/>
      <c r="H182" s="8">
        <f>SUM(4/100)*Table13[[#This Row],[Površina km2]]</f>
        <v>2.1791999999999998</v>
      </c>
    </row>
    <row r="183" spans="1:8" hidden="1" x14ac:dyDescent="0.3">
      <c r="A183" s="5" t="s">
        <v>367</v>
      </c>
      <c r="B183" s="5" t="s">
        <v>370</v>
      </c>
      <c r="C183" s="5" t="s">
        <v>371</v>
      </c>
      <c r="D183" s="6">
        <v>7961</v>
      </c>
      <c r="E183" s="5" t="s">
        <v>5</v>
      </c>
      <c r="F183" s="7">
        <f>Table13[[#This Row],[Povrsina ha]]/100</f>
        <v>79.61</v>
      </c>
      <c r="G183" s="5"/>
      <c r="H183" s="8">
        <f>SUM(4/100)*Table13[[#This Row],[Površina km2]]</f>
        <v>3.1844000000000001</v>
      </c>
    </row>
    <row r="184" spans="1:8" hidden="1" x14ac:dyDescent="0.3">
      <c r="A184" s="5" t="s">
        <v>367</v>
      </c>
      <c r="B184" s="5" t="s">
        <v>372</v>
      </c>
      <c r="C184" s="5" t="s">
        <v>373</v>
      </c>
      <c r="D184" s="6">
        <v>7432</v>
      </c>
      <c r="E184" s="5" t="s">
        <v>5</v>
      </c>
      <c r="F184" s="7">
        <f>Table13[[#This Row],[Povrsina ha]]/100</f>
        <v>74.319999999999993</v>
      </c>
      <c r="G184" s="5"/>
      <c r="H184" s="8">
        <f>SUM(4/100)*Table13[[#This Row],[Površina km2]]</f>
        <v>2.9727999999999999</v>
      </c>
    </row>
    <row r="185" spans="1:8" hidden="1" x14ac:dyDescent="0.3">
      <c r="A185" s="5" t="s">
        <v>367</v>
      </c>
      <c r="B185" s="5" t="s">
        <v>374</v>
      </c>
      <c r="C185" s="5" t="s">
        <v>375</v>
      </c>
      <c r="D185" s="6">
        <v>2137</v>
      </c>
      <c r="E185" s="5" t="s">
        <v>5</v>
      </c>
      <c r="F185" s="7">
        <f>Table13[[#This Row],[Povrsina ha]]/100</f>
        <v>21.37</v>
      </c>
      <c r="G185" s="5"/>
      <c r="H185" s="8">
        <f>SUM(4/100)*Table13[[#This Row],[Površina km2]]</f>
        <v>0.8548</v>
      </c>
    </row>
    <row r="186" spans="1:8" hidden="1" x14ac:dyDescent="0.3">
      <c r="A186" s="5" t="s">
        <v>367</v>
      </c>
      <c r="B186" s="5" t="s">
        <v>376</v>
      </c>
      <c r="C186" s="5" t="s">
        <v>377</v>
      </c>
      <c r="D186" s="6">
        <v>6370</v>
      </c>
      <c r="E186" s="5" t="s">
        <v>5</v>
      </c>
      <c r="F186" s="7">
        <f>Table13[[#This Row],[Povrsina ha]]/100</f>
        <v>63.7</v>
      </c>
      <c r="G186" s="5"/>
      <c r="H186" s="8">
        <f>SUM(4/100)*Table13[[#This Row],[Površina km2]]</f>
        <v>2.548</v>
      </c>
    </row>
    <row r="187" spans="1:8" hidden="1" x14ac:dyDescent="0.3">
      <c r="A187" s="5" t="s">
        <v>367</v>
      </c>
      <c r="B187" s="5" t="s">
        <v>378</v>
      </c>
      <c r="C187" s="5" t="s">
        <v>379</v>
      </c>
      <c r="D187" s="6">
        <v>4531</v>
      </c>
      <c r="E187" s="5" t="s">
        <v>5</v>
      </c>
      <c r="F187" s="7">
        <f>Table13[[#This Row],[Povrsina ha]]/100</f>
        <v>45.31</v>
      </c>
      <c r="G187" s="5"/>
      <c r="H187" s="8">
        <f>SUM(4/100)*Table13[[#This Row],[Površina km2]]</f>
        <v>1.8124000000000002</v>
      </c>
    </row>
    <row r="188" spans="1:8" hidden="1" x14ac:dyDescent="0.3">
      <c r="A188" s="5" t="s">
        <v>367</v>
      </c>
      <c r="B188" s="5" t="s">
        <v>380</v>
      </c>
      <c r="C188" s="5" t="s">
        <v>381</v>
      </c>
      <c r="D188" s="6">
        <v>8159</v>
      </c>
      <c r="E188" s="5" t="s">
        <v>5</v>
      </c>
      <c r="F188" s="7">
        <f>Table13[[#This Row],[Povrsina ha]]/100</f>
        <v>81.59</v>
      </c>
      <c r="G188" s="5"/>
      <c r="H188" s="8">
        <f>SUM(4/100)*Table13[[#This Row],[Površina km2]]</f>
        <v>3.2636000000000003</v>
      </c>
    </row>
    <row r="189" spans="1:8" hidden="1" x14ac:dyDescent="0.3">
      <c r="A189" s="5" t="s">
        <v>367</v>
      </c>
      <c r="B189" s="5" t="s">
        <v>382</v>
      </c>
      <c r="C189" s="5" t="s">
        <v>383</v>
      </c>
      <c r="D189" s="6">
        <v>2587</v>
      </c>
      <c r="E189" s="5" t="s">
        <v>5</v>
      </c>
      <c r="F189" s="7">
        <f>Table13[[#This Row],[Povrsina ha]]/100</f>
        <v>25.87</v>
      </c>
      <c r="G189" s="5"/>
      <c r="H189" s="8">
        <f>SUM(4/100)*Table13[[#This Row],[Površina km2]]</f>
        <v>1.0348000000000002</v>
      </c>
    </row>
    <row r="190" spans="1:8" hidden="1" x14ac:dyDescent="0.3">
      <c r="A190" s="5" t="s">
        <v>367</v>
      </c>
      <c r="B190" s="5" t="s">
        <v>384</v>
      </c>
      <c r="C190" s="5" t="s">
        <v>385</v>
      </c>
      <c r="D190" s="6">
        <v>8852</v>
      </c>
      <c r="E190" s="5" t="s">
        <v>5</v>
      </c>
      <c r="F190" s="7">
        <f>Table13[[#This Row],[Povrsina ha]]/100</f>
        <v>88.52</v>
      </c>
      <c r="G190" s="5"/>
      <c r="H190" s="8">
        <f>SUM(4/100)*Table13[[#This Row],[Površina km2]]</f>
        <v>3.5407999999999999</v>
      </c>
    </row>
    <row r="191" spans="1:8" hidden="1" x14ac:dyDescent="0.3">
      <c r="A191" s="5" t="s">
        <v>367</v>
      </c>
      <c r="B191" s="5" t="s">
        <v>386</v>
      </c>
      <c r="C191" s="5" t="s">
        <v>387</v>
      </c>
      <c r="D191" s="6">
        <v>2951</v>
      </c>
      <c r="E191" s="5" t="s">
        <v>5</v>
      </c>
      <c r="F191" s="7">
        <f>Table13[[#This Row],[Povrsina ha]]/100</f>
        <v>29.51</v>
      </c>
      <c r="G191" s="5"/>
      <c r="H191" s="8">
        <f>SUM(4/100)*Table13[[#This Row],[Površina km2]]</f>
        <v>1.1804000000000001</v>
      </c>
    </row>
    <row r="192" spans="1:8" hidden="1" x14ac:dyDescent="0.3">
      <c r="A192" s="5" t="s">
        <v>367</v>
      </c>
      <c r="B192" s="5" t="s">
        <v>388</v>
      </c>
      <c r="C192" s="5" t="s">
        <v>389</v>
      </c>
      <c r="D192" s="6">
        <v>5398</v>
      </c>
      <c r="E192" s="5" t="s">
        <v>5</v>
      </c>
      <c r="F192" s="7">
        <f>Table13[[#This Row],[Povrsina ha]]/100</f>
        <v>53.98</v>
      </c>
      <c r="G192" s="5"/>
      <c r="H192" s="8">
        <f>SUM(4/100)*Table13[[#This Row],[Površina km2]]</f>
        <v>2.1591999999999998</v>
      </c>
    </row>
    <row r="193" spans="1:8" hidden="1" x14ac:dyDescent="0.3">
      <c r="A193" s="5" t="s">
        <v>367</v>
      </c>
      <c r="B193" s="5" t="s">
        <v>390</v>
      </c>
      <c r="C193" s="5" t="s">
        <v>391</v>
      </c>
      <c r="D193" s="6">
        <v>1729</v>
      </c>
      <c r="E193" s="5" t="s">
        <v>5</v>
      </c>
      <c r="F193" s="7">
        <f>Table13[[#This Row],[Povrsina ha]]/100</f>
        <v>17.29</v>
      </c>
      <c r="G193" s="5"/>
      <c r="H193" s="8">
        <f>SUM(4/100)*Table13[[#This Row],[Površina km2]]</f>
        <v>0.69159999999999999</v>
      </c>
    </row>
    <row r="194" spans="1:8" hidden="1" x14ac:dyDescent="0.3">
      <c r="A194" s="5" t="s">
        <v>367</v>
      </c>
      <c r="B194" s="5" t="s">
        <v>392</v>
      </c>
      <c r="C194" s="5" t="s">
        <v>393</v>
      </c>
      <c r="D194" s="6">
        <v>2153</v>
      </c>
      <c r="E194" s="5" t="s">
        <v>5</v>
      </c>
      <c r="F194" s="7">
        <f>Table13[[#This Row],[Povrsina ha]]/100</f>
        <v>21.53</v>
      </c>
      <c r="G194" s="5"/>
      <c r="H194" s="8">
        <f>SUM(4/100)*Table13[[#This Row],[Površina km2]]</f>
        <v>0.86120000000000008</v>
      </c>
    </row>
    <row r="195" spans="1:8" hidden="1" x14ac:dyDescent="0.3">
      <c r="A195" s="5" t="s">
        <v>367</v>
      </c>
      <c r="B195" s="5" t="s">
        <v>394</v>
      </c>
      <c r="C195" s="5" t="s">
        <v>395</v>
      </c>
      <c r="D195" s="6">
        <v>424</v>
      </c>
      <c r="E195" s="5" t="s">
        <v>5</v>
      </c>
      <c r="F195" s="7">
        <f>Table13[[#This Row],[Povrsina ha]]/100</f>
        <v>4.24</v>
      </c>
      <c r="G195" s="5"/>
      <c r="H195" s="8">
        <f>SUM(4/100)*Table13[[#This Row],[Površina km2]]</f>
        <v>0.1696</v>
      </c>
    </row>
    <row r="196" spans="1:8" hidden="1" x14ac:dyDescent="0.3">
      <c r="A196" s="5" t="s">
        <v>367</v>
      </c>
      <c r="B196" s="5" t="s">
        <v>396</v>
      </c>
      <c r="C196" s="5" t="s">
        <v>397</v>
      </c>
      <c r="D196" s="6">
        <v>12507</v>
      </c>
      <c r="E196" s="5" t="s">
        <v>5</v>
      </c>
      <c r="F196" s="7">
        <f>Table13[[#This Row],[Povrsina ha]]/100</f>
        <v>125.07</v>
      </c>
      <c r="G196" s="5"/>
      <c r="H196" s="8">
        <f>SUM(4/100)*Table13[[#This Row],[Površina km2]]</f>
        <v>5.0027999999999997</v>
      </c>
    </row>
    <row r="197" spans="1:8" hidden="1" x14ac:dyDescent="0.3">
      <c r="A197" s="5" t="s">
        <v>367</v>
      </c>
      <c r="B197" s="5" t="s">
        <v>398</v>
      </c>
      <c r="C197" s="5" t="s">
        <v>399</v>
      </c>
      <c r="D197" s="6">
        <v>8050</v>
      </c>
      <c r="E197" s="5" t="s">
        <v>5</v>
      </c>
      <c r="F197" s="7">
        <f>Table13[[#This Row],[Povrsina ha]]/100</f>
        <v>80.5</v>
      </c>
      <c r="G197" s="5"/>
      <c r="H197" s="8">
        <f>SUM(4/100)*Table13[[#This Row],[Površina km2]]</f>
        <v>3.22</v>
      </c>
    </row>
    <row r="198" spans="1:8" hidden="1" x14ac:dyDescent="0.3">
      <c r="A198" s="5" t="s">
        <v>367</v>
      </c>
      <c r="B198" s="5" t="s">
        <v>400</v>
      </c>
      <c r="C198" s="5" t="s">
        <v>401</v>
      </c>
      <c r="D198" s="6">
        <v>5039</v>
      </c>
      <c r="E198" s="5" t="s">
        <v>5</v>
      </c>
      <c r="F198" s="7">
        <f>Table13[[#This Row],[Povrsina ha]]/100</f>
        <v>50.39</v>
      </c>
      <c r="G198" s="5"/>
      <c r="H198" s="8">
        <f>SUM(4/100)*Table13[[#This Row],[Površina km2]]</f>
        <v>2.0156000000000001</v>
      </c>
    </row>
    <row r="199" spans="1:8" hidden="1" x14ac:dyDescent="0.3">
      <c r="A199" s="5" t="s">
        <v>367</v>
      </c>
      <c r="B199" s="5" t="s">
        <v>402</v>
      </c>
      <c r="C199" s="5" t="s">
        <v>403</v>
      </c>
      <c r="D199" s="6">
        <v>1823</v>
      </c>
      <c r="E199" s="5" t="s">
        <v>5</v>
      </c>
      <c r="F199" s="7">
        <f>Table13[[#This Row],[Povrsina ha]]/100</f>
        <v>18.23</v>
      </c>
      <c r="G199" s="5"/>
      <c r="H199" s="8">
        <f>SUM(4/100)*Table13[[#This Row],[Površina km2]]</f>
        <v>0.72920000000000007</v>
      </c>
    </row>
    <row r="200" spans="1:8" hidden="1" x14ac:dyDescent="0.3">
      <c r="A200" s="5" t="s">
        <v>367</v>
      </c>
      <c r="B200" s="5" t="s">
        <v>404</v>
      </c>
      <c r="C200" s="5" t="s">
        <v>405</v>
      </c>
      <c r="D200" s="6">
        <v>1555</v>
      </c>
      <c r="E200" s="5" t="s">
        <v>5</v>
      </c>
      <c r="F200" s="7">
        <f>Table13[[#This Row],[Povrsina ha]]/100</f>
        <v>15.55</v>
      </c>
      <c r="G200" s="5"/>
      <c r="H200" s="8">
        <f>SUM(4/100)*Table13[[#This Row],[Površina km2]]</f>
        <v>0.622</v>
      </c>
    </row>
    <row r="201" spans="1:8" hidden="1" x14ac:dyDescent="0.3">
      <c r="A201" s="5" t="s">
        <v>367</v>
      </c>
      <c r="B201" s="5" t="s">
        <v>406</v>
      </c>
      <c r="C201" s="5" t="s">
        <v>407</v>
      </c>
      <c r="D201" s="6">
        <v>14010</v>
      </c>
      <c r="E201" s="5" t="s">
        <v>5</v>
      </c>
      <c r="F201" s="7">
        <f>Table13[[#This Row],[Povrsina ha]]/100</f>
        <v>140.1</v>
      </c>
      <c r="G201" s="5"/>
      <c r="H201" s="8">
        <f>SUM(4/100)*Table13[[#This Row],[Površina km2]]</f>
        <v>5.6040000000000001</v>
      </c>
    </row>
    <row r="202" spans="1:8" hidden="1" x14ac:dyDescent="0.3">
      <c r="A202" s="5" t="s">
        <v>367</v>
      </c>
      <c r="B202" s="5" t="s">
        <v>408</v>
      </c>
      <c r="C202" s="5" t="s">
        <v>409</v>
      </c>
      <c r="D202" s="6">
        <v>3627</v>
      </c>
      <c r="E202" s="5" t="s">
        <v>5</v>
      </c>
      <c r="F202" s="7">
        <f>Table13[[#This Row],[Povrsina ha]]/100</f>
        <v>36.270000000000003</v>
      </c>
      <c r="G202" s="6">
        <f>SUM(D182:D202)</f>
        <v>112743</v>
      </c>
      <c r="H202" s="8">
        <f>SUM(4/100)*Table13[[#This Row],[Površina km2]]</f>
        <v>1.4508000000000001</v>
      </c>
    </row>
    <row r="203" spans="1:8" hidden="1" x14ac:dyDescent="0.3">
      <c r="A203" s="5" t="s">
        <v>367</v>
      </c>
      <c r="B203" s="5" t="s">
        <v>410</v>
      </c>
      <c r="C203" s="5" t="s">
        <v>411</v>
      </c>
      <c r="D203" s="6">
        <v>4934</v>
      </c>
      <c r="E203" s="5" t="s">
        <v>32</v>
      </c>
      <c r="F203" s="7">
        <f>Table13[[#This Row],[Povrsina ha]]/100</f>
        <v>49.34</v>
      </c>
      <c r="G203" s="5"/>
      <c r="H203" s="8">
        <f>SUM(4/100)*Table13[[#This Row],[Površina km2]]</f>
        <v>1.9736000000000002</v>
      </c>
    </row>
    <row r="204" spans="1:8" hidden="1" x14ac:dyDescent="0.3">
      <c r="A204" s="5" t="s">
        <v>367</v>
      </c>
      <c r="B204" s="5" t="s">
        <v>412</v>
      </c>
      <c r="C204" s="5" t="s">
        <v>413</v>
      </c>
      <c r="D204" s="6">
        <v>4974</v>
      </c>
      <c r="E204" s="5" t="s">
        <v>32</v>
      </c>
      <c r="F204" s="7">
        <f>Table13[[#This Row],[Povrsina ha]]/100</f>
        <v>49.74</v>
      </c>
      <c r="G204" s="5"/>
      <c r="H204" s="8">
        <f>SUM(4/100)*Table13[[#This Row],[Površina km2]]</f>
        <v>1.9896</v>
      </c>
    </row>
    <row r="205" spans="1:8" hidden="1" x14ac:dyDescent="0.3">
      <c r="A205" s="5" t="s">
        <v>367</v>
      </c>
      <c r="B205" s="5" t="s">
        <v>414</v>
      </c>
      <c r="C205" s="5" t="s">
        <v>415</v>
      </c>
      <c r="D205" s="6">
        <v>4484</v>
      </c>
      <c r="E205" s="5" t="s">
        <v>32</v>
      </c>
      <c r="F205" s="7">
        <f>Table13[[#This Row],[Povrsina ha]]/100</f>
        <v>44.84</v>
      </c>
      <c r="G205" s="5"/>
      <c r="H205" s="8">
        <f>SUM(4/100)*Table13[[#This Row],[Površina km2]]</f>
        <v>1.7936000000000001</v>
      </c>
    </row>
    <row r="206" spans="1:8" hidden="1" x14ac:dyDescent="0.3">
      <c r="A206" s="5" t="s">
        <v>367</v>
      </c>
      <c r="B206" s="5" t="s">
        <v>416</v>
      </c>
      <c r="C206" s="5" t="s">
        <v>417</v>
      </c>
      <c r="D206" s="6">
        <v>3872</v>
      </c>
      <c r="E206" s="5" t="s">
        <v>32</v>
      </c>
      <c r="F206" s="7">
        <f>Table13[[#This Row],[Povrsina ha]]/100</f>
        <v>38.72</v>
      </c>
      <c r="G206" s="5"/>
      <c r="H206" s="8">
        <f>SUM(4/100)*Table13[[#This Row],[Površina km2]]</f>
        <v>1.5488</v>
      </c>
    </row>
    <row r="207" spans="1:8" hidden="1" x14ac:dyDescent="0.3">
      <c r="A207" s="5" t="s">
        <v>367</v>
      </c>
      <c r="B207" s="5" t="s">
        <v>418</v>
      </c>
      <c r="C207" s="5" t="s">
        <v>419</v>
      </c>
      <c r="D207" s="6">
        <v>3187</v>
      </c>
      <c r="E207" s="5" t="s">
        <v>32</v>
      </c>
      <c r="F207" s="7">
        <f>Table13[[#This Row],[Povrsina ha]]/100</f>
        <v>31.87</v>
      </c>
      <c r="G207" s="5"/>
      <c r="H207" s="8">
        <f>SUM(4/100)*Table13[[#This Row],[Površina km2]]</f>
        <v>1.2748000000000002</v>
      </c>
    </row>
    <row r="208" spans="1:8" hidden="1" x14ac:dyDescent="0.3">
      <c r="A208" s="5" t="s">
        <v>367</v>
      </c>
      <c r="B208" s="5" t="s">
        <v>420</v>
      </c>
      <c r="C208" s="5" t="s">
        <v>421</v>
      </c>
      <c r="D208" s="6">
        <v>1672</v>
      </c>
      <c r="E208" s="5" t="s">
        <v>32</v>
      </c>
      <c r="F208" s="7">
        <f>Table13[[#This Row],[Povrsina ha]]/100</f>
        <v>16.72</v>
      </c>
      <c r="G208" s="5"/>
      <c r="H208" s="8">
        <f>SUM(4/100)*Table13[[#This Row],[Površina km2]]</f>
        <v>0.66879999999999995</v>
      </c>
    </row>
    <row r="209" spans="1:8" hidden="1" x14ac:dyDescent="0.3">
      <c r="A209" s="5" t="s">
        <v>367</v>
      </c>
      <c r="B209" s="5" t="s">
        <v>422</v>
      </c>
      <c r="C209" s="5" t="s">
        <v>423</v>
      </c>
      <c r="D209" s="6">
        <v>1856</v>
      </c>
      <c r="E209" s="5" t="s">
        <v>32</v>
      </c>
      <c r="F209" s="7">
        <f>Table13[[#This Row],[Povrsina ha]]/100</f>
        <v>18.559999999999999</v>
      </c>
      <c r="G209" s="5"/>
      <c r="H209" s="8">
        <f>SUM(4/100)*Table13[[#This Row],[Površina km2]]</f>
        <v>0.74239999999999995</v>
      </c>
    </row>
    <row r="210" spans="1:8" hidden="1" x14ac:dyDescent="0.3">
      <c r="A210" s="5" t="s">
        <v>367</v>
      </c>
      <c r="B210" s="5" t="s">
        <v>424</v>
      </c>
      <c r="C210" s="5" t="s">
        <v>425</v>
      </c>
      <c r="D210" s="6">
        <v>1608</v>
      </c>
      <c r="E210" s="5" t="s">
        <v>32</v>
      </c>
      <c r="F210" s="7">
        <f>Table13[[#This Row],[Povrsina ha]]/100</f>
        <v>16.079999999999998</v>
      </c>
      <c r="G210" s="5"/>
      <c r="H210" s="8">
        <f>SUM(4/100)*Table13[[#This Row],[Površina km2]]</f>
        <v>0.64319999999999999</v>
      </c>
    </row>
    <row r="211" spans="1:8" hidden="1" x14ac:dyDescent="0.3">
      <c r="A211" s="5" t="s">
        <v>367</v>
      </c>
      <c r="B211" s="5" t="s">
        <v>426</v>
      </c>
      <c r="C211" s="5" t="s">
        <v>427</v>
      </c>
      <c r="D211" s="6">
        <v>2757</v>
      </c>
      <c r="E211" s="5" t="s">
        <v>32</v>
      </c>
      <c r="F211" s="7">
        <f>Table13[[#This Row],[Povrsina ha]]/100</f>
        <v>27.57</v>
      </c>
      <c r="G211" s="5"/>
      <c r="H211" s="8">
        <f>SUM(4/100)*Table13[[#This Row],[Površina km2]]</f>
        <v>1.1028</v>
      </c>
    </row>
    <row r="212" spans="1:8" hidden="1" x14ac:dyDescent="0.3">
      <c r="A212" s="5" t="s">
        <v>367</v>
      </c>
      <c r="B212" s="5" t="s">
        <v>428</v>
      </c>
      <c r="C212" s="5" t="s">
        <v>429</v>
      </c>
      <c r="D212" s="6">
        <v>5239</v>
      </c>
      <c r="E212" s="5" t="s">
        <v>32</v>
      </c>
      <c r="F212" s="7">
        <f>Table13[[#This Row],[Povrsina ha]]/100</f>
        <v>52.39</v>
      </c>
      <c r="G212" s="5"/>
      <c r="H212" s="8">
        <f>SUM(4/100)*Table13[[#This Row],[Površina km2]]</f>
        <v>2.0956000000000001</v>
      </c>
    </row>
    <row r="213" spans="1:8" hidden="1" x14ac:dyDescent="0.3">
      <c r="A213" s="5" t="s">
        <v>367</v>
      </c>
      <c r="B213" s="5" t="s">
        <v>430</v>
      </c>
      <c r="C213" s="5" t="s">
        <v>431</v>
      </c>
      <c r="D213" s="6">
        <v>1930</v>
      </c>
      <c r="E213" s="5" t="s">
        <v>32</v>
      </c>
      <c r="F213" s="7">
        <f>Table13[[#This Row],[Povrsina ha]]/100</f>
        <v>19.3</v>
      </c>
      <c r="G213" s="5"/>
      <c r="H213" s="8">
        <f>SUM(4/100)*Table13[[#This Row],[Površina km2]]</f>
        <v>0.77200000000000002</v>
      </c>
    </row>
    <row r="214" spans="1:8" hidden="1" x14ac:dyDescent="0.3">
      <c r="A214" s="5" t="s">
        <v>367</v>
      </c>
      <c r="B214" s="5" t="s">
        <v>432</v>
      </c>
      <c r="C214" s="5" t="s">
        <v>433</v>
      </c>
      <c r="D214" s="6">
        <v>3446</v>
      </c>
      <c r="E214" s="5" t="s">
        <v>32</v>
      </c>
      <c r="F214" s="7">
        <f>Table13[[#This Row],[Povrsina ha]]/100</f>
        <v>34.46</v>
      </c>
      <c r="G214" s="5"/>
      <c r="H214" s="8">
        <f>SUM(4/100)*Table13[[#This Row],[Površina km2]]</f>
        <v>1.3784000000000001</v>
      </c>
    </row>
    <row r="215" spans="1:8" hidden="1" x14ac:dyDescent="0.3">
      <c r="A215" s="5" t="s">
        <v>367</v>
      </c>
      <c r="B215" s="5" t="s">
        <v>434</v>
      </c>
      <c r="C215" s="5" t="s">
        <v>435</v>
      </c>
      <c r="D215" s="6">
        <v>1952</v>
      </c>
      <c r="E215" s="5" t="s">
        <v>32</v>
      </c>
      <c r="F215" s="7">
        <f>Table13[[#This Row],[Povrsina ha]]/100</f>
        <v>19.52</v>
      </c>
      <c r="G215" s="5"/>
      <c r="H215" s="8">
        <f>SUM(4/100)*Table13[[#This Row],[Površina km2]]</f>
        <v>0.78080000000000005</v>
      </c>
    </row>
    <row r="216" spans="1:8" hidden="1" x14ac:dyDescent="0.3">
      <c r="A216" s="5" t="s">
        <v>367</v>
      </c>
      <c r="B216" s="5" t="s">
        <v>436</v>
      </c>
      <c r="C216" s="5" t="s">
        <v>437</v>
      </c>
      <c r="D216" s="6">
        <v>5509</v>
      </c>
      <c r="E216" s="5" t="s">
        <v>32</v>
      </c>
      <c r="F216" s="7">
        <f>Table13[[#This Row],[Povrsina ha]]/100</f>
        <v>55.09</v>
      </c>
      <c r="G216" s="5"/>
      <c r="H216" s="8">
        <f>SUM(4/100)*Table13[[#This Row],[Površina km2]]</f>
        <v>2.2036000000000002</v>
      </c>
    </row>
    <row r="217" spans="1:8" hidden="1" x14ac:dyDescent="0.3">
      <c r="A217" s="5" t="s">
        <v>367</v>
      </c>
      <c r="B217" s="5" t="s">
        <v>438</v>
      </c>
      <c r="C217" s="5" t="s">
        <v>439</v>
      </c>
      <c r="D217" s="6">
        <v>5954</v>
      </c>
      <c r="E217" s="5" t="s">
        <v>32</v>
      </c>
      <c r="F217" s="7">
        <f>Table13[[#This Row],[Povrsina ha]]/100</f>
        <v>59.54</v>
      </c>
      <c r="G217" s="5"/>
      <c r="H217" s="8">
        <f>SUM(4/100)*Table13[[#This Row],[Površina km2]]</f>
        <v>2.3816000000000002</v>
      </c>
    </row>
    <row r="218" spans="1:8" hidden="1" x14ac:dyDescent="0.3">
      <c r="A218" s="5" t="s">
        <v>367</v>
      </c>
      <c r="B218" s="5" t="s">
        <v>440</v>
      </c>
      <c r="C218" s="5" t="s">
        <v>441</v>
      </c>
      <c r="D218" s="6">
        <v>6392</v>
      </c>
      <c r="E218" s="5" t="s">
        <v>32</v>
      </c>
      <c r="F218" s="7">
        <f>Table13[[#This Row],[Povrsina ha]]/100</f>
        <v>63.92</v>
      </c>
      <c r="G218" s="5"/>
      <c r="H218" s="8">
        <f>SUM(4/100)*Table13[[#This Row],[Površina km2]]</f>
        <v>2.5568</v>
      </c>
    </row>
    <row r="219" spans="1:8" hidden="1" x14ac:dyDescent="0.3">
      <c r="A219" s="5" t="s">
        <v>367</v>
      </c>
      <c r="B219" s="5" t="s">
        <v>442</v>
      </c>
      <c r="C219" s="5" t="s">
        <v>443</v>
      </c>
      <c r="D219" s="6">
        <v>5003</v>
      </c>
      <c r="E219" s="5" t="s">
        <v>32</v>
      </c>
      <c r="F219" s="7">
        <f>Table13[[#This Row],[Povrsina ha]]/100</f>
        <v>50.03</v>
      </c>
      <c r="G219" s="5"/>
      <c r="H219" s="8">
        <f>SUM(4/100)*Table13[[#This Row],[Površina km2]]</f>
        <v>2.0011999999999999</v>
      </c>
    </row>
    <row r="220" spans="1:8" hidden="1" x14ac:dyDescent="0.3">
      <c r="A220" s="5" t="s">
        <v>367</v>
      </c>
      <c r="B220" s="5" t="s">
        <v>444</v>
      </c>
      <c r="C220" s="5" t="s">
        <v>445</v>
      </c>
      <c r="D220" s="6">
        <v>3580</v>
      </c>
      <c r="E220" s="5" t="s">
        <v>32</v>
      </c>
      <c r="F220" s="7">
        <f>Table13[[#This Row],[Povrsina ha]]/100</f>
        <v>35.799999999999997</v>
      </c>
      <c r="G220" s="5"/>
      <c r="H220" s="8">
        <f>SUM(4/100)*Table13[[#This Row],[Površina km2]]</f>
        <v>1.4319999999999999</v>
      </c>
    </row>
    <row r="221" spans="1:8" hidden="1" x14ac:dyDescent="0.3">
      <c r="A221" s="5" t="s">
        <v>367</v>
      </c>
      <c r="B221" s="5" t="s">
        <v>446</v>
      </c>
      <c r="C221" s="5" t="s">
        <v>447</v>
      </c>
      <c r="D221" s="6">
        <v>6755</v>
      </c>
      <c r="E221" s="5" t="s">
        <v>32</v>
      </c>
      <c r="F221" s="7">
        <f>Table13[[#This Row],[Povrsina ha]]/100</f>
        <v>67.55</v>
      </c>
      <c r="G221" s="5"/>
      <c r="H221" s="8">
        <f>SUM(4/100)*Table13[[#This Row],[Površina km2]]</f>
        <v>2.702</v>
      </c>
    </row>
    <row r="222" spans="1:8" hidden="1" x14ac:dyDescent="0.3">
      <c r="A222" s="5" t="s">
        <v>367</v>
      </c>
      <c r="B222" s="5" t="s">
        <v>448</v>
      </c>
      <c r="C222" s="5" t="s">
        <v>449</v>
      </c>
      <c r="D222" s="6">
        <v>5836</v>
      </c>
      <c r="E222" s="5" t="s">
        <v>32</v>
      </c>
      <c r="F222" s="7">
        <f>Table13[[#This Row],[Povrsina ha]]/100</f>
        <v>58.36</v>
      </c>
      <c r="G222" s="5"/>
      <c r="H222" s="8">
        <f>SUM(4/100)*Table13[[#This Row],[Površina km2]]</f>
        <v>2.3344</v>
      </c>
    </row>
    <row r="223" spans="1:8" hidden="1" x14ac:dyDescent="0.3">
      <c r="A223" s="5" t="s">
        <v>367</v>
      </c>
      <c r="B223" s="5" t="s">
        <v>450</v>
      </c>
      <c r="C223" s="5" t="s">
        <v>451</v>
      </c>
      <c r="D223" s="6">
        <v>4137</v>
      </c>
      <c r="E223" s="5" t="s">
        <v>32</v>
      </c>
      <c r="F223" s="7">
        <f>Table13[[#This Row],[Povrsina ha]]/100</f>
        <v>41.37</v>
      </c>
      <c r="G223" s="5"/>
      <c r="H223" s="8">
        <f>SUM(4/100)*Table13[[#This Row],[Površina km2]]</f>
        <v>1.6547999999999998</v>
      </c>
    </row>
    <row r="224" spans="1:8" hidden="1" x14ac:dyDescent="0.3">
      <c r="A224" s="5" t="s">
        <v>367</v>
      </c>
      <c r="B224" s="5" t="s">
        <v>452</v>
      </c>
      <c r="C224" s="5" t="s">
        <v>453</v>
      </c>
      <c r="D224" s="6">
        <v>3727</v>
      </c>
      <c r="E224" s="5" t="s">
        <v>32</v>
      </c>
      <c r="F224" s="7">
        <f>Table13[[#This Row],[Povrsina ha]]/100</f>
        <v>37.270000000000003</v>
      </c>
      <c r="G224" s="5"/>
      <c r="H224" s="8">
        <f>SUM(4/100)*Table13[[#This Row],[Površina km2]]</f>
        <v>1.4908000000000001</v>
      </c>
    </row>
    <row r="225" spans="1:8" hidden="1" x14ac:dyDescent="0.3">
      <c r="A225" s="5" t="s">
        <v>367</v>
      </c>
      <c r="B225" s="5" t="s">
        <v>454</v>
      </c>
      <c r="C225" s="5" t="s">
        <v>455</v>
      </c>
      <c r="D225" s="6">
        <v>3567</v>
      </c>
      <c r="E225" s="5" t="s">
        <v>32</v>
      </c>
      <c r="F225" s="7">
        <f>Table13[[#This Row],[Povrsina ha]]/100</f>
        <v>35.67</v>
      </c>
      <c r="G225" s="5"/>
      <c r="H225" s="8">
        <f>SUM(4/100)*Table13[[#This Row],[Površina km2]]</f>
        <v>1.4268000000000001</v>
      </c>
    </row>
    <row r="226" spans="1:8" hidden="1" x14ac:dyDescent="0.3">
      <c r="A226" s="5" t="s">
        <v>367</v>
      </c>
      <c r="B226" s="5" t="s">
        <v>456</v>
      </c>
      <c r="C226" s="5" t="s">
        <v>457</v>
      </c>
      <c r="D226" s="6">
        <v>1393</v>
      </c>
      <c r="E226" s="5" t="s">
        <v>32</v>
      </c>
      <c r="F226" s="7">
        <f>Table13[[#This Row],[Povrsina ha]]/100</f>
        <v>13.93</v>
      </c>
      <c r="G226" s="5"/>
      <c r="H226" s="8">
        <f>SUM(4/100)*Table13[[#This Row],[Površina km2]]</f>
        <v>0.55720000000000003</v>
      </c>
    </row>
    <row r="227" spans="1:8" hidden="1" x14ac:dyDescent="0.3">
      <c r="A227" s="5" t="s">
        <v>367</v>
      </c>
      <c r="B227" s="5" t="s">
        <v>458</v>
      </c>
      <c r="C227" s="5" t="s">
        <v>459</v>
      </c>
      <c r="D227" s="6">
        <v>5523</v>
      </c>
      <c r="E227" s="5" t="s">
        <v>32</v>
      </c>
      <c r="F227" s="7">
        <f>Table13[[#This Row],[Povrsina ha]]/100</f>
        <v>55.23</v>
      </c>
      <c r="G227" s="5"/>
      <c r="H227" s="8">
        <f>SUM(4/100)*Table13[[#This Row],[Površina km2]]</f>
        <v>2.2092000000000001</v>
      </c>
    </row>
    <row r="228" spans="1:8" hidden="1" x14ac:dyDescent="0.3">
      <c r="A228" s="5" t="s">
        <v>367</v>
      </c>
      <c r="B228" s="5" t="s">
        <v>460</v>
      </c>
      <c r="C228" s="5" t="s">
        <v>461</v>
      </c>
      <c r="D228" s="6">
        <v>3460</v>
      </c>
      <c r="E228" s="5" t="s">
        <v>32</v>
      </c>
      <c r="F228" s="7">
        <f>Table13[[#This Row],[Povrsina ha]]/100</f>
        <v>34.6</v>
      </c>
      <c r="G228" s="5"/>
      <c r="H228" s="8">
        <f>SUM(4/100)*Table13[[#This Row],[Površina km2]]</f>
        <v>1.3840000000000001</v>
      </c>
    </row>
    <row r="229" spans="1:8" hidden="1" x14ac:dyDescent="0.3">
      <c r="A229" s="5" t="s">
        <v>367</v>
      </c>
      <c r="B229" s="5" t="s">
        <v>462</v>
      </c>
      <c r="C229" s="5" t="s">
        <v>463</v>
      </c>
      <c r="D229" s="6">
        <v>5649</v>
      </c>
      <c r="E229" s="5" t="s">
        <v>32</v>
      </c>
      <c r="F229" s="7">
        <f>Table13[[#This Row],[Povrsina ha]]/100</f>
        <v>56.49</v>
      </c>
      <c r="G229" s="5"/>
      <c r="H229" s="8">
        <f>SUM(4/100)*Table13[[#This Row],[Površina km2]]</f>
        <v>2.2596000000000003</v>
      </c>
    </row>
    <row r="230" spans="1:8" hidden="1" x14ac:dyDescent="0.3">
      <c r="A230" s="5" t="s">
        <v>367</v>
      </c>
      <c r="B230" s="5" t="s">
        <v>464</v>
      </c>
      <c r="C230" s="5" t="s">
        <v>465</v>
      </c>
      <c r="D230" s="6">
        <v>4095</v>
      </c>
      <c r="E230" s="5" t="s">
        <v>32</v>
      </c>
      <c r="F230" s="7">
        <f>Table13[[#This Row],[Povrsina ha]]/100</f>
        <v>40.950000000000003</v>
      </c>
      <c r="G230" s="5"/>
      <c r="H230" s="8">
        <f>SUM(4/100)*Table13[[#This Row],[Površina km2]]</f>
        <v>1.6380000000000001</v>
      </c>
    </row>
    <row r="231" spans="1:8" hidden="1" x14ac:dyDescent="0.3">
      <c r="A231" s="5" t="s">
        <v>367</v>
      </c>
      <c r="B231" s="5" t="s">
        <v>466</v>
      </c>
      <c r="C231" s="5" t="s">
        <v>467</v>
      </c>
      <c r="D231" s="6">
        <v>3888</v>
      </c>
      <c r="E231" s="5" t="s">
        <v>32</v>
      </c>
      <c r="F231" s="7">
        <f>Table13[[#This Row],[Povrsina ha]]/100</f>
        <v>38.880000000000003</v>
      </c>
      <c r="G231" s="5"/>
      <c r="H231" s="8">
        <f>SUM(4/100)*Table13[[#This Row],[Površina km2]]</f>
        <v>1.5552000000000001</v>
      </c>
    </row>
    <row r="232" spans="1:8" hidden="1" x14ac:dyDescent="0.3">
      <c r="A232" s="5" t="s">
        <v>367</v>
      </c>
      <c r="B232" s="5" t="s">
        <v>468</v>
      </c>
      <c r="C232" s="5" t="s">
        <v>469</v>
      </c>
      <c r="D232" s="6">
        <v>3892</v>
      </c>
      <c r="E232" s="5" t="s">
        <v>32</v>
      </c>
      <c r="F232" s="7">
        <f>Table13[[#This Row],[Povrsina ha]]/100</f>
        <v>38.92</v>
      </c>
      <c r="G232" s="5"/>
      <c r="H232" s="8">
        <f>SUM(4/100)*Table13[[#This Row],[Površina km2]]</f>
        <v>1.5568000000000002</v>
      </c>
    </row>
    <row r="233" spans="1:8" hidden="1" x14ac:dyDescent="0.3">
      <c r="A233" s="5" t="s">
        <v>367</v>
      </c>
      <c r="B233" s="5" t="s">
        <v>470</v>
      </c>
      <c r="C233" s="5" t="s">
        <v>471</v>
      </c>
      <c r="D233" s="6">
        <v>3704</v>
      </c>
      <c r="E233" s="5" t="s">
        <v>32</v>
      </c>
      <c r="F233" s="7">
        <f>Table13[[#This Row],[Povrsina ha]]/100</f>
        <v>37.04</v>
      </c>
      <c r="G233" s="5"/>
      <c r="H233" s="8">
        <f>SUM(4/100)*Table13[[#This Row],[Površina km2]]</f>
        <v>1.4816</v>
      </c>
    </row>
    <row r="234" spans="1:8" hidden="1" x14ac:dyDescent="0.3">
      <c r="A234" s="5" t="s">
        <v>367</v>
      </c>
      <c r="B234" s="5" t="s">
        <v>472</v>
      </c>
      <c r="C234" s="5" t="s">
        <v>473</v>
      </c>
      <c r="D234" s="6">
        <v>4697</v>
      </c>
      <c r="E234" s="5" t="s">
        <v>32</v>
      </c>
      <c r="F234" s="7">
        <f>Table13[[#This Row],[Povrsina ha]]/100</f>
        <v>46.97</v>
      </c>
      <c r="G234" s="5"/>
      <c r="H234" s="8">
        <f>SUM(4/100)*Table13[[#This Row],[Površina km2]]</f>
        <v>1.8788</v>
      </c>
    </row>
    <row r="235" spans="1:8" hidden="1" x14ac:dyDescent="0.3">
      <c r="A235" s="5" t="s">
        <v>367</v>
      </c>
      <c r="B235" s="5" t="s">
        <v>474</v>
      </c>
      <c r="C235" s="5" t="s">
        <v>475</v>
      </c>
      <c r="D235" s="6">
        <v>5874</v>
      </c>
      <c r="E235" s="5" t="s">
        <v>32</v>
      </c>
      <c r="F235" s="7">
        <f>Table13[[#This Row],[Povrsina ha]]/100</f>
        <v>58.74</v>
      </c>
      <c r="G235" s="5"/>
      <c r="H235" s="8">
        <f>SUM(4/100)*Table13[[#This Row],[Površina km2]]</f>
        <v>2.3496000000000001</v>
      </c>
    </row>
    <row r="236" spans="1:8" hidden="1" x14ac:dyDescent="0.3">
      <c r="A236" s="5" t="s">
        <v>367</v>
      </c>
      <c r="B236" s="5" t="s">
        <v>476</v>
      </c>
      <c r="C236" s="5" t="s">
        <v>477</v>
      </c>
      <c r="D236" s="6">
        <v>2937</v>
      </c>
      <c r="E236" s="5" t="s">
        <v>32</v>
      </c>
      <c r="F236" s="7">
        <f>Table13[[#This Row],[Povrsina ha]]/100</f>
        <v>29.37</v>
      </c>
      <c r="G236" s="5"/>
      <c r="H236" s="8">
        <f>SUM(4/100)*Table13[[#This Row],[Površina km2]]</f>
        <v>1.1748000000000001</v>
      </c>
    </row>
    <row r="237" spans="1:8" hidden="1" x14ac:dyDescent="0.3">
      <c r="A237" s="5" t="s">
        <v>367</v>
      </c>
      <c r="B237" s="5" t="s">
        <v>478</v>
      </c>
      <c r="C237" s="5" t="s">
        <v>479</v>
      </c>
      <c r="D237" s="6">
        <v>5257</v>
      </c>
      <c r="E237" s="5" t="s">
        <v>32</v>
      </c>
      <c r="F237" s="7">
        <f>Table13[[#This Row],[Povrsina ha]]/100</f>
        <v>52.57</v>
      </c>
      <c r="G237" s="5"/>
      <c r="H237" s="8">
        <f>SUM(4/100)*Table13[[#This Row],[Površina km2]]</f>
        <v>2.1028000000000002</v>
      </c>
    </row>
    <row r="238" spans="1:8" hidden="1" x14ac:dyDescent="0.3">
      <c r="A238" s="5" t="s">
        <v>367</v>
      </c>
      <c r="B238" s="5" t="s">
        <v>480</v>
      </c>
      <c r="C238" s="5" t="s">
        <v>481</v>
      </c>
      <c r="D238" s="6">
        <v>3777</v>
      </c>
      <c r="E238" s="5" t="s">
        <v>32</v>
      </c>
      <c r="F238" s="7">
        <f>Table13[[#This Row],[Povrsina ha]]/100</f>
        <v>37.770000000000003</v>
      </c>
      <c r="G238" s="5"/>
      <c r="H238" s="8">
        <f>SUM(4/100)*Table13[[#This Row],[Površina km2]]</f>
        <v>1.5108000000000001</v>
      </c>
    </row>
    <row r="239" spans="1:8" hidden="1" x14ac:dyDescent="0.3">
      <c r="A239" s="5" t="s">
        <v>367</v>
      </c>
      <c r="B239" s="5" t="s">
        <v>482</v>
      </c>
      <c r="C239" s="5" t="s">
        <v>483</v>
      </c>
      <c r="D239" s="6">
        <v>3011</v>
      </c>
      <c r="E239" s="5" t="s">
        <v>32</v>
      </c>
      <c r="F239" s="7">
        <f>Table13[[#This Row],[Povrsina ha]]/100</f>
        <v>30.11</v>
      </c>
      <c r="G239" s="5"/>
      <c r="H239" s="8">
        <f>SUM(4/100)*Table13[[#This Row],[Površina km2]]</f>
        <v>1.2043999999999999</v>
      </c>
    </row>
    <row r="240" spans="1:8" hidden="1" x14ac:dyDescent="0.3">
      <c r="A240" s="5" t="s">
        <v>367</v>
      </c>
      <c r="B240" s="5" t="s">
        <v>484</v>
      </c>
      <c r="C240" s="5" t="s">
        <v>485</v>
      </c>
      <c r="D240" s="6">
        <v>3668</v>
      </c>
      <c r="E240" s="5" t="s">
        <v>32</v>
      </c>
      <c r="F240" s="7">
        <f>Table13[[#This Row],[Povrsina ha]]/100</f>
        <v>36.68</v>
      </c>
      <c r="G240" s="5"/>
      <c r="H240" s="8">
        <f>SUM(4/100)*Table13[[#This Row],[Površina km2]]</f>
        <v>1.4672000000000001</v>
      </c>
    </row>
    <row r="241" spans="1:8" hidden="1" x14ac:dyDescent="0.3">
      <c r="A241" s="5" t="s">
        <v>367</v>
      </c>
      <c r="B241" s="5" t="s">
        <v>486</v>
      </c>
      <c r="C241" s="5" t="s">
        <v>487</v>
      </c>
      <c r="D241" s="6">
        <v>5148</v>
      </c>
      <c r="E241" s="5" t="s">
        <v>32</v>
      </c>
      <c r="F241" s="7">
        <f>Table13[[#This Row],[Povrsina ha]]/100</f>
        <v>51.48</v>
      </c>
      <c r="G241" s="5"/>
      <c r="H241" s="8">
        <f>SUM(4/100)*Table13[[#This Row],[Površina km2]]</f>
        <v>2.0591999999999997</v>
      </c>
    </row>
    <row r="242" spans="1:8" hidden="1" x14ac:dyDescent="0.3">
      <c r="A242" s="5" t="s">
        <v>367</v>
      </c>
      <c r="B242" s="5" t="s">
        <v>488</v>
      </c>
      <c r="C242" s="5" t="s">
        <v>489</v>
      </c>
      <c r="D242" s="6">
        <v>5952</v>
      </c>
      <c r="E242" s="5" t="s">
        <v>32</v>
      </c>
      <c r="F242" s="7">
        <f>Table13[[#This Row],[Povrsina ha]]/100</f>
        <v>59.52</v>
      </c>
      <c r="G242" s="5"/>
      <c r="H242" s="8">
        <f>SUM(4/100)*Table13[[#This Row],[Površina km2]]</f>
        <v>2.3808000000000002</v>
      </c>
    </row>
    <row r="243" spans="1:8" hidden="1" x14ac:dyDescent="0.3">
      <c r="A243" s="5" t="s">
        <v>367</v>
      </c>
      <c r="B243" s="5" t="s">
        <v>490</v>
      </c>
      <c r="C243" s="5" t="s">
        <v>491</v>
      </c>
      <c r="D243" s="6">
        <v>6628</v>
      </c>
      <c r="E243" s="5" t="s">
        <v>32</v>
      </c>
      <c r="F243" s="7">
        <f>Table13[[#This Row],[Povrsina ha]]/100</f>
        <v>66.28</v>
      </c>
      <c r="G243" s="5"/>
      <c r="H243" s="8">
        <f>SUM(4/100)*Table13[[#This Row],[Površina km2]]</f>
        <v>2.6512000000000002</v>
      </c>
    </row>
    <row r="244" spans="1:8" hidden="1" x14ac:dyDescent="0.3">
      <c r="A244" s="5" t="s">
        <v>367</v>
      </c>
      <c r="B244" s="5" t="s">
        <v>492</v>
      </c>
      <c r="C244" s="5" t="s">
        <v>493</v>
      </c>
      <c r="D244" s="6">
        <v>6298</v>
      </c>
      <c r="E244" s="5" t="s">
        <v>32</v>
      </c>
      <c r="F244" s="7">
        <f>Table13[[#This Row],[Povrsina ha]]/100</f>
        <v>62.98</v>
      </c>
      <c r="G244" s="5"/>
      <c r="H244" s="8">
        <f>SUM(4/100)*Table13[[#This Row],[Površina km2]]</f>
        <v>2.5192000000000001</v>
      </c>
    </row>
    <row r="245" spans="1:8" hidden="1" x14ac:dyDescent="0.3">
      <c r="A245" s="5" t="s">
        <v>367</v>
      </c>
      <c r="B245" s="5" t="s">
        <v>494</v>
      </c>
      <c r="C245" s="5" t="s">
        <v>495</v>
      </c>
      <c r="D245" s="6">
        <v>6112</v>
      </c>
      <c r="E245" s="5" t="s">
        <v>32</v>
      </c>
      <c r="F245" s="7">
        <f>Table13[[#This Row],[Povrsina ha]]/100</f>
        <v>61.12</v>
      </c>
      <c r="G245" s="5"/>
      <c r="H245" s="8">
        <f>SUM(4/100)*Table13[[#This Row],[Površina km2]]</f>
        <v>2.4447999999999999</v>
      </c>
    </row>
    <row r="246" spans="1:8" hidden="1" x14ac:dyDescent="0.3">
      <c r="A246" s="5" t="s">
        <v>367</v>
      </c>
      <c r="B246" s="5" t="s">
        <v>496</v>
      </c>
      <c r="C246" s="5" t="s">
        <v>375</v>
      </c>
      <c r="D246" s="6">
        <v>5441</v>
      </c>
      <c r="E246" s="5" t="s">
        <v>32</v>
      </c>
      <c r="F246" s="7">
        <f>Table13[[#This Row],[Povrsina ha]]/100</f>
        <v>54.41</v>
      </c>
      <c r="G246" s="5"/>
      <c r="H246" s="8">
        <f>SUM(4/100)*Table13[[#This Row],[Površina km2]]</f>
        <v>2.1764000000000001</v>
      </c>
    </row>
    <row r="247" spans="1:8" hidden="1" x14ac:dyDescent="0.3">
      <c r="A247" s="5" t="s">
        <v>367</v>
      </c>
      <c r="B247" s="5" t="s">
        <v>497</v>
      </c>
      <c r="C247" s="5" t="s">
        <v>498</v>
      </c>
      <c r="D247" s="6">
        <v>4976</v>
      </c>
      <c r="E247" s="5" t="s">
        <v>32</v>
      </c>
      <c r="F247" s="7">
        <f>Table13[[#This Row],[Povrsina ha]]/100</f>
        <v>49.76</v>
      </c>
      <c r="G247" s="5"/>
      <c r="H247" s="8">
        <f>SUM(4/100)*Table13[[#This Row],[Površina km2]]</f>
        <v>1.9903999999999999</v>
      </c>
    </row>
    <row r="248" spans="1:8" hidden="1" x14ac:dyDescent="0.3">
      <c r="A248" s="5" t="s">
        <v>367</v>
      </c>
      <c r="B248" s="5" t="s">
        <v>499</v>
      </c>
      <c r="C248" s="5" t="s">
        <v>500</v>
      </c>
      <c r="D248" s="6">
        <v>3265</v>
      </c>
      <c r="E248" s="5" t="s">
        <v>32</v>
      </c>
      <c r="F248" s="7">
        <f>Table13[[#This Row],[Povrsina ha]]/100</f>
        <v>32.65</v>
      </c>
      <c r="G248" s="5"/>
      <c r="H248" s="8">
        <f>SUM(4/100)*Table13[[#This Row],[Površina km2]]</f>
        <v>1.306</v>
      </c>
    </row>
    <row r="249" spans="1:8" hidden="1" x14ac:dyDescent="0.3">
      <c r="A249" s="5" t="s">
        <v>367</v>
      </c>
      <c r="B249" s="5" t="s">
        <v>501</v>
      </c>
      <c r="C249" s="5" t="s">
        <v>502</v>
      </c>
      <c r="D249" s="6">
        <v>3270</v>
      </c>
      <c r="E249" s="5" t="s">
        <v>32</v>
      </c>
      <c r="F249" s="7">
        <f>Table13[[#This Row],[Povrsina ha]]/100</f>
        <v>32.700000000000003</v>
      </c>
      <c r="G249" s="5"/>
      <c r="H249" s="8">
        <f>SUM(4/100)*Table13[[#This Row],[Površina km2]]</f>
        <v>1.3080000000000001</v>
      </c>
    </row>
    <row r="250" spans="1:8" hidden="1" x14ac:dyDescent="0.3">
      <c r="A250" s="5" t="s">
        <v>367</v>
      </c>
      <c r="B250" s="5" t="s">
        <v>503</v>
      </c>
      <c r="C250" s="5" t="s">
        <v>504</v>
      </c>
      <c r="D250" s="6">
        <v>3411</v>
      </c>
      <c r="E250" s="5" t="s">
        <v>32</v>
      </c>
      <c r="F250" s="7">
        <f>Table13[[#This Row],[Povrsina ha]]/100</f>
        <v>34.11</v>
      </c>
      <c r="G250" s="5"/>
      <c r="H250" s="8">
        <f>SUM(4/100)*Table13[[#This Row],[Površina km2]]</f>
        <v>1.3644000000000001</v>
      </c>
    </row>
    <row r="251" spans="1:8" hidden="1" x14ac:dyDescent="0.3">
      <c r="A251" s="5" t="s">
        <v>367</v>
      </c>
      <c r="B251" s="5" t="s">
        <v>505</v>
      </c>
      <c r="C251" s="5" t="s">
        <v>506</v>
      </c>
      <c r="D251" s="6">
        <v>3430</v>
      </c>
      <c r="E251" s="5" t="s">
        <v>32</v>
      </c>
      <c r="F251" s="7">
        <f>Table13[[#This Row],[Povrsina ha]]/100</f>
        <v>34.299999999999997</v>
      </c>
      <c r="G251" s="5"/>
      <c r="H251" s="8">
        <f>SUM(4/100)*Table13[[#This Row],[Površina km2]]</f>
        <v>1.3719999999999999</v>
      </c>
    </row>
    <row r="252" spans="1:8" hidden="1" x14ac:dyDescent="0.3">
      <c r="A252" s="5" t="s">
        <v>367</v>
      </c>
      <c r="B252" s="5" t="s">
        <v>507</v>
      </c>
      <c r="C252" s="5" t="s">
        <v>508</v>
      </c>
      <c r="D252" s="6">
        <v>5943</v>
      </c>
      <c r="E252" s="5" t="s">
        <v>32</v>
      </c>
      <c r="F252" s="7">
        <f>Table13[[#This Row],[Povrsina ha]]/100</f>
        <v>59.43</v>
      </c>
      <c r="G252" s="5"/>
      <c r="H252" s="8">
        <f>SUM(4/100)*Table13[[#This Row],[Površina km2]]</f>
        <v>2.3772000000000002</v>
      </c>
    </row>
    <row r="253" spans="1:8" hidden="1" x14ac:dyDescent="0.3">
      <c r="A253" s="5" t="s">
        <v>367</v>
      </c>
      <c r="B253" s="5" t="s">
        <v>509</v>
      </c>
      <c r="C253" s="5" t="s">
        <v>510</v>
      </c>
      <c r="D253" s="6">
        <v>4277</v>
      </c>
      <c r="E253" s="5" t="s">
        <v>32</v>
      </c>
      <c r="F253" s="7">
        <f>Table13[[#This Row],[Povrsina ha]]/100</f>
        <v>42.77</v>
      </c>
      <c r="G253" s="5"/>
      <c r="H253" s="8">
        <f>SUM(4/100)*Table13[[#This Row],[Površina km2]]</f>
        <v>1.7108000000000001</v>
      </c>
    </row>
    <row r="254" spans="1:8" hidden="1" x14ac:dyDescent="0.3">
      <c r="A254" s="5" t="s">
        <v>367</v>
      </c>
      <c r="B254" s="5" t="s">
        <v>511</v>
      </c>
      <c r="C254" s="5" t="s">
        <v>512</v>
      </c>
      <c r="D254" s="6">
        <v>7761</v>
      </c>
      <c r="E254" s="5" t="s">
        <v>32</v>
      </c>
      <c r="F254" s="7">
        <f>Table13[[#This Row],[Povrsina ha]]/100</f>
        <v>77.61</v>
      </c>
      <c r="G254" s="5"/>
      <c r="H254" s="8">
        <f>SUM(4/100)*Table13[[#This Row],[Površina km2]]</f>
        <v>3.1044</v>
      </c>
    </row>
    <row r="255" spans="1:8" hidden="1" x14ac:dyDescent="0.3">
      <c r="A255" s="5" t="s">
        <v>367</v>
      </c>
      <c r="B255" s="5" t="s">
        <v>513</v>
      </c>
      <c r="C255" s="5" t="s">
        <v>514</v>
      </c>
      <c r="D255" s="6">
        <v>1672</v>
      </c>
      <c r="E255" s="5" t="s">
        <v>32</v>
      </c>
      <c r="F255" s="7">
        <f>Table13[[#This Row],[Povrsina ha]]/100</f>
        <v>16.72</v>
      </c>
      <c r="G255" s="5"/>
      <c r="H255" s="8">
        <f>SUM(4/100)*Table13[[#This Row],[Površina km2]]</f>
        <v>0.66879999999999995</v>
      </c>
    </row>
    <row r="256" spans="1:8" hidden="1" x14ac:dyDescent="0.3">
      <c r="A256" s="5" t="s">
        <v>367</v>
      </c>
      <c r="B256" s="5" t="s">
        <v>515</v>
      </c>
      <c r="C256" s="5" t="s">
        <v>516</v>
      </c>
      <c r="D256" s="6">
        <v>1399</v>
      </c>
      <c r="E256" s="5" t="s">
        <v>32</v>
      </c>
      <c r="F256" s="7">
        <f>Table13[[#This Row],[Povrsina ha]]/100</f>
        <v>13.99</v>
      </c>
      <c r="G256" s="6">
        <f>SUM(D203:D256)</f>
        <v>228179</v>
      </c>
      <c r="H256" s="8">
        <f>SUM(4/100)*Table13[[#This Row],[Površina km2]]</f>
        <v>0.55959999999999999</v>
      </c>
    </row>
    <row r="257" spans="1:8" hidden="1" x14ac:dyDescent="0.3">
      <c r="A257" s="5" t="s">
        <v>517</v>
      </c>
      <c r="B257" s="5" t="s">
        <v>518</v>
      </c>
      <c r="C257" s="5" t="s">
        <v>519</v>
      </c>
      <c r="D257" s="6">
        <v>1791</v>
      </c>
      <c r="E257" s="5" t="s">
        <v>5</v>
      </c>
      <c r="F257" s="7">
        <f>Table13[[#This Row],[Povrsina ha]]/100</f>
        <v>17.91</v>
      </c>
      <c r="G257" s="5"/>
      <c r="H257" s="8">
        <f>SUM(4/100)*Table13[[#This Row],[Površina km2]]</f>
        <v>0.71640000000000004</v>
      </c>
    </row>
    <row r="258" spans="1:8" hidden="1" x14ac:dyDescent="0.3">
      <c r="A258" s="5" t="s">
        <v>517</v>
      </c>
      <c r="B258" s="5" t="s">
        <v>520</v>
      </c>
      <c r="C258" s="5" t="s">
        <v>521</v>
      </c>
      <c r="D258" s="6">
        <v>9472</v>
      </c>
      <c r="E258" s="5" t="s">
        <v>5</v>
      </c>
      <c r="F258" s="7">
        <f>Table13[[#This Row],[Povrsina ha]]/100</f>
        <v>94.72</v>
      </c>
      <c r="G258" s="6">
        <f>SUM(D257:D258)</f>
        <v>11263</v>
      </c>
      <c r="H258" s="8">
        <f>SUM(4/100)*Table13[[#This Row],[Površina km2]]</f>
        <v>3.7888000000000002</v>
      </c>
    </row>
    <row r="259" spans="1:8" hidden="1" x14ac:dyDescent="0.3">
      <c r="A259" s="5" t="s">
        <v>517</v>
      </c>
      <c r="B259" s="5" t="s">
        <v>522</v>
      </c>
      <c r="C259" s="5" t="s">
        <v>523</v>
      </c>
      <c r="D259" s="6">
        <v>3668</v>
      </c>
      <c r="E259" s="5" t="s">
        <v>32</v>
      </c>
      <c r="F259" s="7">
        <f>Table13[[#This Row],[Povrsina ha]]/100</f>
        <v>36.68</v>
      </c>
      <c r="G259" s="5"/>
      <c r="H259" s="8">
        <f>SUM(4/100)*Table13[[#This Row],[Površina km2]]</f>
        <v>1.4672000000000001</v>
      </c>
    </row>
    <row r="260" spans="1:8" hidden="1" x14ac:dyDescent="0.3">
      <c r="A260" s="5" t="s">
        <v>517</v>
      </c>
      <c r="B260" s="5" t="s">
        <v>524</v>
      </c>
      <c r="C260" s="5" t="s">
        <v>525</v>
      </c>
      <c r="D260" s="6">
        <v>2595</v>
      </c>
      <c r="E260" s="5" t="s">
        <v>32</v>
      </c>
      <c r="F260" s="7">
        <f>Table13[[#This Row],[Povrsina ha]]/100</f>
        <v>25.95</v>
      </c>
      <c r="G260" s="5"/>
      <c r="H260" s="8">
        <f>SUM(4/100)*Table13[[#This Row],[Površina km2]]</f>
        <v>1.038</v>
      </c>
    </row>
    <row r="261" spans="1:8" hidden="1" x14ac:dyDescent="0.3">
      <c r="A261" s="5" t="s">
        <v>517</v>
      </c>
      <c r="B261" s="5" t="s">
        <v>526</v>
      </c>
      <c r="C261" s="5" t="s">
        <v>527</v>
      </c>
      <c r="D261" s="6">
        <v>6755</v>
      </c>
      <c r="E261" s="5" t="s">
        <v>32</v>
      </c>
      <c r="F261" s="7">
        <f>Table13[[#This Row],[Povrsina ha]]/100</f>
        <v>67.55</v>
      </c>
      <c r="G261" s="5"/>
      <c r="H261" s="8">
        <f>SUM(4/100)*Table13[[#This Row],[Površina km2]]</f>
        <v>2.702</v>
      </c>
    </row>
    <row r="262" spans="1:8" hidden="1" x14ac:dyDescent="0.3">
      <c r="A262" s="5" t="s">
        <v>517</v>
      </c>
      <c r="B262" s="5" t="s">
        <v>528</v>
      </c>
      <c r="C262" s="5" t="s">
        <v>529</v>
      </c>
      <c r="D262" s="6">
        <v>2823</v>
      </c>
      <c r="E262" s="5" t="s">
        <v>32</v>
      </c>
      <c r="F262" s="7">
        <f>Table13[[#This Row],[Povrsina ha]]/100</f>
        <v>28.23</v>
      </c>
      <c r="G262" s="5"/>
      <c r="H262" s="8">
        <f>SUM(4/100)*Table13[[#This Row],[Površina km2]]</f>
        <v>1.1292</v>
      </c>
    </row>
    <row r="263" spans="1:8" hidden="1" x14ac:dyDescent="0.3">
      <c r="A263" s="5" t="s">
        <v>517</v>
      </c>
      <c r="B263" s="5" t="s">
        <v>530</v>
      </c>
      <c r="C263" s="5" t="s">
        <v>531</v>
      </c>
      <c r="D263" s="6">
        <v>7925</v>
      </c>
      <c r="E263" s="5" t="s">
        <v>32</v>
      </c>
      <c r="F263" s="7">
        <f>Table13[[#This Row],[Povrsina ha]]/100</f>
        <v>79.25</v>
      </c>
      <c r="G263" s="5"/>
      <c r="H263" s="8">
        <f>SUM(4/100)*Table13[[#This Row],[Površina km2]]</f>
        <v>3.17</v>
      </c>
    </row>
    <row r="264" spans="1:8" hidden="1" x14ac:dyDescent="0.3">
      <c r="A264" s="5" t="s">
        <v>517</v>
      </c>
      <c r="B264" s="5" t="s">
        <v>532</v>
      </c>
      <c r="C264" s="5" t="s">
        <v>533</v>
      </c>
      <c r="D264" s="6">
        <v>4358</v>
      </c>
      <c r="E264" s="5" t="s">
        <v>32</v>
      </c>
      <c r="F264" s="7">
        <f>Table13[[#This Row],[Povrsina ha]]/100</f>
        <v>43.58</v>
      </c>
      <c r="G264" s="5"/>
      <c r="H264" s="8">
        <f>SUM(4/100)*Table13[[#This Row],[Površina km2]]</f>
        <v>1.7431999999999999</v>
      </c>
    </row>
    <row r="265" spans="1:8" hidden="1" x14ac:dyDescent="0.3">
      <c r="A265" s="5" t="s">
        <v>517</v>
      </c>
      <c r="B265" s="5" t="s">
        <v>534</v>
      </c>
      <c r="C265" s="5" t="s">
        <v>535</v>
      </c>
      <c r="D265" s="6">
        <v>4264</v>
      </c>
      <c r="E265" s="5" t="s">
        <v>32</v>
      </c>
      <c r="F265" s="7">
        <f>Table13[[#This Row],[Povrsina ha]]/100</f>
        <v>42.64</v>
      </c>
      <c r="G265" s="5"/>
      <c r="H265" s="8">
        <f>SUM(4/100)*Table13[[#This Row],[Površina km2]]</f>
        <v>1.7056</v>
      </c>
    </row>
    <row r="266" spans="1:8" hidden="1" x14ac:dyDescent="0.3">
      <c r="A266" s="5" t="s">
        <v>517</v>
      </c>
      <c r="B266" s="5" t="s">
        <v>536</v>
      </c>
      <c r="C266" s="5" t="s">
        <v>537</v>
      </c>
      <c r="D266" s="6">
        <v>4147</v>
      </c>
      <c r="E266" s="5" t="s">
        <v>32</v>
      </c>
      <c r="F266" s="7">
        <f>Table13[[#This Row],[Povrsina ha]]/100</f>
        <v>41.47</v>
      </c>
      <c r="G266" s="5"/>
      <c r="H266" s="8">
        <f>SUM(4/100)*Table13[[#This Row],[Površina km2]]</f>
        <v>1.6588000000000001</v>
      </c>
    </row>
    <row r="267" spans="1:8" hidden="1" x14ac:dyDescent="0.3">
      <c r="A267" s="5" t="s">
        <v>517</v>
      </c>
      <c r="B267" s="5" t="s">
        <v>538</v>
      </c>
      <c r="C267" s="5" t="s">
        <v>539</v>
      </c>
      <c r="D267" s="6">
        <v>2221</v>
      </c>
      <c r="E267" s="5" t="s">
        <v>32</v>
      </c>
      <c r="F267" s="7">
        <f>Table13[[#This Row],[Povrsina ha]]/100</f>
        <v>22.21</v>
      </c>
      <c r="G267" s="5"/>
      <c r="H267" s="8">
        <f>SUM(4/100)*Table13[[#This Row],[Površina km2]]</f>
        <v>0.88840000000000008</v>
      </c>
    </row>
    <row r="268" spans="1:8" hidden="1" x14ac:dyDescent="0.3">
      <c r="A268" s="5" t="s">
        <v>517</v>
      </c>
      <c r="B268" s="5" t="s">
        <v>540</v>
      </c>
      <c r="C268" s="5" t="s">
        <v>541</v>
      </c>
      <c r="D268" s="6">
        <v>3050</v>
      </c>
      <c r="E268" s="5" t="s">
        <v>32</v>
      </c>
      <c r="F268" s="7">
        <f>Table13[[#This Row],[Povrsina ha]]/100</f>
        <v>30.5</v>
      </c>
      <c r="G268" s="5"/>
      <c r="H268" s="8">
        <f>SUM(4/100)*Table13[[#This Row],[Površina km2]]</f>
        <v>1.22</v>
      </c>
    </row>
    <row r="269" spans="1:8" hidden="1" x14ac:dyDescent="0.3">
      <c r="A269" s="5" t="s">
        <v>517</v>
      </c>
      <c r="B269" s="5" t="s">
        <v>542</v>
      </c>
      <c r="C269" s="5" t="s">
        <v>543</v>
      </c>
      <c r="D269" s="6">
        <v>5225</v>
      </c>
      <c r="E269" s="5" t="s">
        <v>32</v>
      </c>
      <c r="F269" s="7">
        <f>Table13[[#This Row],[Povrsina ha]]/100</f>
        <v>52.25</v>
      </c>
      <c r="G269" s="5"/>
      <c r="H269" s="8">
        <f>SUM(4/100)*Table13[[#This Row],[Površina km2]]</f>
        <v>2.09</v>
      </c>
    </row>
    <row r="270" spans="1:8" hidden="1" x14ac:dyDescent="0.3">
      <c r="A270" s="5" t="s">
        <v>517</v>
      </c>
      <c r="B270" s="5" t="s">
        <v>544</v>
      </c>
      <c r="C270" s="5" t="s">
        <v>545</v>
      </c>
      <c r="D270" s="6">
        <v>3835</v>
      </c>
      <c r="E270" s="5" t="s">
        <v>32</v>
      </c>
      <c r="F270" s="7">
        <f>Table13[[#This Row],[Povrsina ha]]/100</f>
        <v>38.35</v>
      </c>
      <c r="G270" s="5"/>
      <c r="H270" s="8">
        <f>SUM(4/100)*Table13[[#This Row],[Površina km2]]</f>
        <v>1.534</v>
      </c>
    </row>
    <row r="271" spans="1:8" hidden="1" x14ac:dyDescent="0.3">
      <c r="A271" s="5" t="s">
        <v>517</v>
      </c>
      <c r="B271" s="5" t="s">
        <v>546</v>
      </c>
      <c r="C271" s="5" t="s">
        <v>547</v>
      </c>
      <c r="D271" s="6">
        <v>6234</v>
      </c>
      <c r="E271" s="5" t="s">
        <v>32</v>
      </c>
      <c r="F271" s="7">
        <f>Table13[[#This Row],[Povrsina ha]]/100</f>
        <v>62.34</v>
      </c>
      <c r="G271" s="5"/>
      <c r="H271" s="8">
        <f>SUM(4/100)*Table13[[#This Row],[Površina km2]]</f>
        <v>2.4936000000000003</v>
      </c>
    </row>
    <row r="272" spans="1:8" hidden="1" x14ac:dyDescent="0.3">
      <c r="A272" s="5" t="s">
        <v>517</v>
      </c>
      <c r="B272" s="5" t="s">
        <v>548</v>
      </c>
      <c r="C272" s="5" t="s">
        <v>549</v>
      </c>
      <c r="D272" s="6">
        <v>3533</v>
      </c>
      <c r="E272" s="5" t="s">
        <v>32</v>
      </c>
      <c r="F272" s="7">
        <f>Table13[[#This Row],[Povrsina ha]]/100</f>
        <v>35.33</v>
      </c>
      <c r="G272" s="5"/>
      <c r="H272" s="8">
        <f>SUM(4/100)*Table13[[#This Row],[Površina km2]]</f>
        <v>1.4132</v>
      </c>
    </row>
    <row r="273" spans="1:8" hidden="1" x14ac:dyDescent="0.3">
      <c r="A273" s="5" t="s">
        <v>517</v>
      </c>
      <c r="B273" s="5" t="s">
        <v>550</v>
      </c>
      <c r="C273" s="5" t="s">
        <v>551</v>
      </c>
      <c r="D273" s="6">
        <v>3679</v>
      </c>
      <c r="E273" s="5" t="s">
        <v>32</v>
      </c>
      <c r="F273" s="7">
        <f>Table13[[#This Row],[Povrsina ha]]/100</f>
        <v>36.79</v>
      </c>
      <c r="G273" s="5"/>
      <c r="H273" s="8">
        <f>SUM(4/100)*Table13[[#This Row],[Površina km2]]</f>
        <v>1.4716</v>
      </c>
    </row>
    <row r="274" spans="1:8" hidden="1" x14ac:dyDescent="0.3">
      <c r="A274" s="5" t="s">
        <v>517</v>
      </c>
      <c r="B274" s="5" t="s">
        <v>552</v>
      </c>
      <c r="C274" s="5" t="s">
        <v>553</v>
      </c>
      <c r="D274" s="6">
        <v>2446</v>
      </c>
      <c r="E274" s="5" t="s">
        <v>32</v>
      </c>
      <c r="F274" s="7">
        <f>Table13[[#This Row],[Povrsina ha]]/100</f>
        <v>24.46</v>
      </c>
      <c r="G274" s="5"/>
      <c r="H274" s="8">
        <f>SUM(4/100)*Table13[[#This Row],[Površina km2]]</f>
        <v>0.97840000000000005</v>
      </c>
    </row>
    <row r="275" spans="1:8" hidden="1" x14ac:dyDescent="0.3">
      <c r="A275" s="5" t="s">
        <v>517</v>
      </c>
      <c r="B275" s="5" t="s">
        <v>554</v>
      </c>
      <c r="C275" s="5" t="s">
        <v>555</v>
      </c>
      <c r="D275" s="6">
        <v>5027</v>
      </c>
      <c r="E275" s="5" t="s">
        <v>32</v>
      </c>
      <c r="F275" s="7">
        <f>Table13[[#This Row],[Povrsina ha]]/100</f>
        <v>50.27</v>
      </c>
      <c r="G275" s="5"/>
      <c r="H275" s="8">
        <f>SUM(4/100)*Table13[[#This Row],[Površina km2]]</f>
        <v>2.0108000000000001</v>
      </c>
    </row>
    <row r="276" spans="1:8" hidden="1" x14ac:dyDescent="0.3">
      <c r="A276" s="5" t="s">
        <v>517</v>
      </c>
      <c r="B276" s="5" t="s">
        <v>556</v>
      </c>
      <c r="C276" s="5" t="s">
        <v>557</v>
      </c>
      <c r="D276" s="6">
        <v>5630</v>
      </c>
      <c r="E276" s="5" t="s">
        <v>32</v>
      </c>
      <c r="F276" s="7">
        <f>Table13[[#This Row],[Povrsina ha]]/100</f>
        <v>56.3</v>
      </c>
      <c r="G276" s="5"/>
      <c r="H276" s="8">
        <f>SUM(4/100)*Table13[[#This Row],[Površina km2]]</f>
        <v>2.2519999999999998</v>
      </c>
    </row>
    <row r="277" spans="1:8" hidden="1" x14ac:dyDescent="0.3">
      <c r="A277" s="5" t="s">
        <v>517</v>
      </c>
      <c r="B277" s="5" t="s">
        <v>558</v>
      </c>
      <c r="C277" s="5" t="s">
        <v>559</v>
      </c>
      <c r="D277" s="6">
        <v>2615</v>
      </c>
      <c r="E277" s="5" t="s">
        <v>32</v>
      </c>
      <c r="F277" s="7">
        <f>Table13[[#This Row],[Povrsina ha]]/100</f>
        <v>26.15</v>
      </c>
      <c r="G277" s="5"/>
      <c r="H277" s="8">
        <f>SUM(4/100)*Table13[[#This Row],[Površina km2]]</f>
        <v>1.046</v>
      </c>
    </row>
    <row r="278" spans="1:8" hidden="1" x14ac:dyDescent="0.3">
      <c r="A278" s="5" t="s">
        <v>517</v>
      </c>
      <c r="B278" s="5" t="s">
        <v>560</v>
      </c>
      <c r="C278" s="5" t="s">
        <v>561</v>
      </c>
      <c r="D278" s="6">
        <v>5315</v>
      </c>
      <c r="E278" s="5" t="s">
        <v>32</v>
      </c>
      <c r="F278" s="7">
        <f>Table13[[#This Row],[Povrsina ha]]/100</f>
        <v>53.15</v>
      </c>
      <c r="G278" s="5"/>
      <c r="H278" s="8">
        <f>SUM(4/100)*Table13[[#This Row],[Površina km2]]</f>
        <v>2.1259999999999999</v>
      </c>
    </row>
    <row r="279" spans="1:8" hidden="1" x14ac:dyDescent="0.3">
      <c r="A279" s="5" t="s">
        <v>517</v>
      </c>
      <c r="B279" s="5" t="s">
        <v>562</v>
      </c>
      <c r="C279" s="5" t="s">
        <v>563</v>
      </c>
      <c r="D279" s="6">
        <v>3778</v>
      </c>
      <c r="E279" s="5" t="s">
        <v>32</v>
      </c>
      <c r="F279" s="7">
        <f>Table13[[#This Row],[Povrsina ha]]/100</f>
        <v>37.78</v>
      </c>
      <c r="G279" s="5"/>
      <c r="H279" s="8">
        <f>SUM(4/100)*Table13[[#This Row],[Površina km2]]</f>
        <v>1.5112000000000001</v>
      </c>
    </row>
    <row r="280" spans="1:8" hidden="1" x14ac:dyDescent="0.3">
      <c r="A280" s="5" t="s">
        <v>517</v>
      </c>
      <c r="B280" s="5" t="s">
        <v>564</v>
      </c>
      <c r="C280" s="5" t="s">
        <v>565</v>
      </c>
      <c r="D280" s="6">
        <v>4942</v>
      </c>
      <c r="E280" s="5" t="s">
        <v>32</v>
      </c>
      <c r="F280" s="7">
        <f>Table13[[#This Row],[Povrsina ha]]/100</f>
        <v>49.42</v>
      </c>
      <c r="G280" s="5"/>
      <c r="H280" s="8">
        <f>SUM(4/100)*Table13[[#This Row],[Površina km2]]</f>
        <v>1.9768000000000001</v>
      </c>
    </row>
    <row r="281" spans="1:8" hidden="1" x14ac:dyDescent="0.3">
      <c r="A281" s="5" t="s">
        <v>517</v>
      </c>
      <c r="B281" s="5" t="s">
        <v>566</v>
      </c>
      <c r="C281" s="5" t="s">
        <v>567</v>
      </c>
      <c r="D281" s="6">
        <v>5200</v>
      </c>
      <c r="E281" s="5" t="s">
        <v>32</v>
      </c>
      <c r="F281" s="7">
        <f>Table13[[#This Row],[Povrsina ha]]/100</f>
        <v>52</v>
      </c>
      <c r="G281" s="5"/>
      <c r="H281" s="8">
        <f>SUM(4/100)*Table13[[#This Row],[Površina km2]]</f>
        <v>2.08</v>
      </c>
    </row>
    <row r="282" spans="1:8" hidden="1" x14ac:dyDescent="0.3">
      <c r="A282" s="5" t="s">
        <v>517</v>
      </c>
      <c r="B282" s="5" t="s">
        <v>568</v>
      </c>
      <c r="C282" s="5" t="s">
        <v>569</v>
      </c>
      <c r="D282" s="6">
        <v>3747</v>
      </c>
      <c r="E282" s="5" t="s">
        <v>32</v>
      </c>
      <c r="F282" s="7">
        <f>Table13[[#This Row],[Povrsina ha]]/100</f>
        <v>37.47</v>
      </c>
      <c r="G282" s="5"/>
      <c r="H282" s="8">
        <f>SUM(4/100)*Table13[[#This Row],[Površina km2]]</f>
        <v>1.4987999999999999</v>
      </c>
    </row>
    <row r="283" spans="1:8" hidden="1" x14ac:dyDescent="0.3">
      <c r="A283" s="5" t="s">
        <v>517</v>
      </c>
      <c r="B283" s="5" t="s">
        <v>570</v>
      </c>
      <c r="C283" s="5" t="s">
        <v>571</v>
      </c>
      <c r="D283" s="6">
        <v>2356</v>
      </c>
      <c r="E283" s="5" t="s">
        <v>32</v>
      </c>
      <c r="F283" s="7">
        <f>Table13[[#This Row],[Povrsina ha]]/100</f>
        <v>23.56</v>
      </c>
      <c r="G283" s="5"/>
      <c r="H283" s="8">
        <f>SUM(4/100)*Table13[[#This Row],[Površina km2]]</f>
        <v>0.94240000000000002</v>
      </c>
    </row>
    <row r="284" spans="1:8" hidden="1" x14ac:dyDescent="0.3">
      <c r="A284" s="5" t="s">
        <v>517</v>
      </c>
      <c r="B284" s="5" t="s">
        <v>572</v>
      </c>
      <c r="C284" s="5" t="s">
        <v>573</v>
      </c>
      <c r="D284" s="6">
        <v>2526</v>
      </c>
      <c r="E284" s="5" t="s">
        <v>32</v>
      </c>
      <c r="F284" s="7">
        <f>Table13[[#This Row],[Povrsina ha]]/100</f>
        <v>25.26</v>
      </c>
      <c r="G284" s="5"/>
      <c r="H284" s="8">
        <f>SUM(4/100)*Table13[[#This Row],[Površina km2]]</f>
        <v>1.0104000000000002</v>
      </c>
    </row>
    <row r="285" spans="1:8" hidden="1" x14ac:dyDescent="0.3">
      <c r="A285" s="5" t="s">
        <v>517</v>
      </c>
      <c r="B285" s="5" t="s">
        <v>574</v>
      </c>
      <c r="C285" s="5" t="s">
        <v>575</v>
      </c>
      <c r="D285" s="6">
        <v>2289</v>
      </c>
      <c r="E285" s="5" t="s">
        <v>32</v>
      </c>
      <c r="F285" s="7">
        <f>Table13[[#This Row],[Povrsina ha]]/100</f>
        <v>22.89</v>
      </c>
      <c r="G285" s="5"/>
      <c r="H285" s="8">
        <f>SUM(4/100)*Table13[[#This Row],[Površina km2]]</f>
        <v>0.91560000000000008</v>
      </c>
    </row>
    <row r="286" spans="1:8" hidden="1" x14ac:dyDescent="0.3">
      <c r="A286" s="5" t="s">
        <v>517</v>
      </c>
      <c r="B286" s="5" t="s">
        <v>576</v>
      </c>
      <c r="C286" s="5" t="s">
        <v>577</v>
      </c>
      <c r="D286" s="6">
        <v>2093</v>
      </c>
      <c r="E286" s="5" t="s">
        <v>32</v>
      </c>
      <c r="F286" s="7">
        <f>Table13[[#This Row],[Povrsina ha]]/100</f>
        <v>20.93</v>
      </c>
      <c r="G286" s="5"/>
      <c r="H286" s="8">
        <f>SUM(4/100)*Table13[[#This Row],[Površina km2]]</f>
        <v>0.83720000000000006</v>
      </c>
    </row>
    <row r="287" spans="1:8" hidden="1" x14ac:dyDescent="0.3">
      <c r="A287" s="5" t="s">
        <v>517</v>
      </c>
      <c r="B287" s="5" t="s">
        <v>578</v>
      </c>
      <c r="C287" s="5" t="s">
        <v>579</v>
      </c>
      <c r="D287" s="6">
        <v>1910</v>
      </c>
      <c r="E287" s="5" t="s">
        <v>32</v>
      </c>
      <c r="F287" s="7">
        <f>Table13[[#This Row],[Povrsina ha]]/100</f>
        <v>19.100000000000001</v>
      </c>
      <c r="G287" s="5"/>
      <c r="H287" s="8">
        <f>SUM(4/100)*Table13[[#This Row],[Površina km2]]</f>
        <v>0.76400000000000012</v>
      </c>
    </row>
    <row r="288" spans="1:8" hidden="1" x14ac:dyDescent="0.3">
      <c r="A288" s="5" t="s">
        <v>517</v>
      </c>
      <c r="B288" s="5" t="s">
        <v>580</v>
      </c>
      <c r="C288" s="5" t="s">
        <v>581</v>
      </c>
      <c r="D288" s="6">
        <v>2290</v>
      </c>
      <c r="E288" s="5" t="s">
        <v>32</v>
      </c>
      <c r="F288" s="7">
        <f>Table13[[#This Row],[Povrsina ha]]/100</f>
        <v>22.9</v>
      </c>
      <c r="G288" s="6">
        <f>SUM(D259:D288)</f>
        <v>116476</v>
      </c>
      <c r="H288" s="8">
        <f>SUM(4/100)*Table13[[#This Row],[Površina km2]]</f>
        <v>0.91599999999999993</v>
      </c>
    </row>
    <row r="289" spans="1:8" hidden="1" x14ac:dyDescent="0.3">
      <c r="A289" s="5" t="s">
        <v>582</v>
      </c>
      <c r="B289" s="5" t="s">
        <v>583</v>
      </c>
      <c r="C289" s="5" t="s">
        <v>584</v>
      </c>
      <c r="D289" s="6">
        <v>5407</v>
      </c>
      <c r="E289" s="5" t="s">
        <v>5</v>
      </c>
      <c r="F289" s="7">
        <f>Table13[[#This Row],[Povrsina ha]]/100</f>
        <v>54.07</v>
      </c>
      <c r="G289" s="5"/>
      <c r="H289" s="8">
        <f>SUM(4/100)*Table13[[#This Row],[Površina km2]]</f>
        <v>2.1628000000000003</v>
      </c>
    </row>
    <row r="290" spans="1:8" hidden="1" x14ac:dyDescent="0.3">
      <c r="A290" s="5" t="s">
        <v>582</v>
      </c>
      <c r="B290" s="5" t="s">
        <v>585</v>
      </c>
      <c r="C290" s="5" t="s">
        <v>586</v>
      </c>
      <c r="D290" s="6">
        <v>4379</v>
      </c>
      <c r="E290" s="5" t="s">
        <v>5</v>
      </c>
      <c r="F290" s="7">
        <f>Table13[[#This Row],[Povrsina ha]]/100</f>
        <v>43.79</v>
      </c>
      <c r="G290" s="5"/>
      <c r="H290" s="8">
        <f>SUM(4/100)*Table13[[#This Row],[Površina km2]]</f>
        <v>1.7516</v>
      </c>
    </row>
    <row r="291" spans="1:8" hidden="1" x14ac:dyDescent="0.3">
      <c r="A291" s="5" t="s">
        <v>582</v>
      </c>
      <c r="B291" s="5" t="s">
        <v>587</v>
      </c>
      <c r="C291" s="5" t="s">
        <v>588</v>
      </c>
      <c r="D291" s="6">
        <v>4435</v>
      </c>
      <c r="E291" s="5" t="s">
        <v>5</v>
      </c>
      <c r="F291" s="7">
        <f>Table13[[#This Row],[Povrsina ha]]/100</f>
        <v>44.35</v>
      </c>
      <c r="G291" s="5"/>
      <c r="H291" s="8">
        <f>SUM(4/100)*Table13[[#This Row],[Površina km2]]</f>
        <v>1.774</v>
      </c>
    </row>
    <row r="292" spans="1:8" hidden="1" x14ac:dyDescent="0.3">
      <c r="A292" s="5" t="s">
        <v>582</v>
      </c>
      <c r="B292" s="5" t="s">
        <v>589</v>
      </c>
      <c r="C292" s="5" t="s">
        <v>590</v>
      </c>
      <c r="D292" s="6">
        <v>6019</v>
      </c>
      <c r="E292" s="5" t="s">
        <v>5</v>
      </c>
      <c r="F292" s="7">
        <f>Table13[[#This Row],[Povrsina ha]]/100</f>
        <v>60.19</v>
      </c>
      <c r="G292" s="5"/>
      <c r="H292" s="8">
        <f>SUM(4/100)*Table13[[#This Row],[Površina km2]]</f>
        <v>2.4076</v>
      </c>
    </row>
    <row r="293" spans="1:8" hidden="1" x14ac:dyDescent="0.3">
      <c r="A293" s="5" t="s">
        <v>582</v>
      </c>
      <c r="B293" s="5" t="s">
        <v>591</v>
      </c>
      <c r="C293" s="5" t="s">
        <v>592</v>
      </c>
      <c r="D293" s="6">
        <v>14192</v>
      </c>
      <c r="E293" s="5" t="s">
        <v>5</v>
      </c>
      <c r="F293" s="7">
        <f>Table13[[#This Row],[Povrsina ha]]/100</f>
        <v>141.91999999999999</v>
      </c>
      <c r="G293" s="5"/>
      <c r="H293" s="8">
        <f>SUM(4/100)*Table13[[#This Row],[Površina km2]]</f>
        <v>5.6767999999999992</v>
      </c>
    </row>
    <row r="294" spans="1:8" hidden="1" x14ac:dyDescent="0.3">
      <c r="A294" s="5" t="s">
        <v>582</v>
      </c>
      <c r="B294" s="5" t="s">
        <v>593</v>
      </c>
      <c r="C294" s="5" t="s">
        <v>594</v>
      </c>
      <c r="D294" s="6">
        <v>7267</v>
      </c>
      <c r="E294" s="5" t="s">
        <v>5</v>
      </c>
      <c r="F294" s="7">
        <f>Table13[[#This Row],[Povrsina ha]]/100</f>
        <v>72.67</v>
      </c>
      <c r="G294" s="5"/>
      <c r="H294" s="8">
        <f>SUM(4/100)*Table13[[#This Row],[Površina km2]]</f>
        <v>2.9068000000000001</v>
      </c>
    </row>
    <row r="295" spans="1:8" hidden="1" x14ac:dyDescent="0.3">
      <c r="A295" s="5" t="s">
        <v>582</v>
      </c>
      <c r="B295" s="5" t="s">
        <v>595</v>
      </c>
      <c r="C295" s="5" t="s">
        <v>596</v>
      </c>
      <c r="D295" s="6">
        <v>6252</v>
      </c>
      <c r="E295" s="5" t="s">
        <v>5</v>
      </c>
      <c r="F295" s="7">
        <f>Table13[[#This Row],[Povrsina ha]]/100</f>
        <v>62.52</v>
      </c>
      <c r="G295" s="5"/>
      <c r="H295" s="8">
        <f>SUM(4/100)*Table13[[#This Row],[Površina km2]]</f>
        <v>2.5008000000000004</v>
      </c>
    </row>
    <row r="296" spans="1:8" hidden="1" x14ac:dyDescent="0.3">
      <c r="A296" s="5" t="s">
        <v>582</v>
      </c>
      <c r="B296" s="5" t="s">
        <v>597</v>
      </c>
      <c r="C296" s="5" t="s">
        <v>598</v>
      </c>
      <c r="D296" s="6">
        <v>4604</v>
      </c>
      <c r="E296" s="5" t="s">
        <v>5</v>
      </c>
      <c r="F296" s="7">
        <f>Table13[[#This Row],[Povrsina ha]]/100</f>
        <v>46.04</v>
      </c>
      <c r="G296" s="6">
        <f>SUM(D289:D296)</f>
        <v>52555</v>
      </c>
      <c r="H296" s="8">
        <f>SUM(4/100)*Table13[[#This Row],[Površina km2]]</f>
        <v>1.8415999999999999</v>
      </c>
    </row>
    <row r="297" spans="1:8" hidden="1" x14ac:dyDescent="0.3">
      <c r="A297" s="5" t="s">
        <v>582</v>
      </c>
      <c r="B297" s="5" t="s">
        <v>599</v>
      </c>
      <c r="C297" s="5" t="s">
        <v>600</v>
      </c>
      <c r="D297" s="6">
        <v>32989</v>
      </c>
      <c r="E297" s="5" t="s">
        <v>32</v>
      </c>
      <c r="F297" s="7">
        <f>Table13[[#This Row],[Povrsina ha]]/100</f>
        <v>329.89</v>
      </c>
      <c r="G297" s="5"/>
      <c r="H297" s="8">
        <f>SUM(4/100)*Table13[[#This Row],[Površina km2]]</f>
        <v>13.195599999999999</v>
      </c>
    </row>
    <row r="298" spans="1:8" hidden="1" x14ac:dyDescent="0.3">
      <c r="A298" s="5" t="s">
        <v>582</v>
      </c>
      <c r="B298" s="5" t="s">
        <v>601</v>
      </c>
      <c r="C298" s="5" t="s">
        <v>602</v>
      </c>
      <c r="D298" s="6">
        <v>3030</v>
      </c>
      <c r="E298" s="5" t="s">
        <v>32</v>
      </c>
      <c r="F298" s="7">
        <f>Table13[[#This Row],[Povrsina ha]]/100</f>
        <v>30.3</v>
      </c>
      <c r="G298" s="5"/>
      <c r="H298" s="8">
        <f>SUM(4/100)*Table13[[#This Row],[Površina km2]]</f>
        <v>1.212</v>
      </c>
    </row>
    <row r="299" spans="1:8" hidden="1" x14ac:dyDescent="0.3">
      <c r="A299" s="5" t="s">
        <v>582</v>
      </c>
      <c r="B299" s="5" t="s">
        <v>603</v>
      </c>
      <c r="C299" s="5" t="s">
        <v>604</v>
      </c>
      <c r="D299" s="6">
        <v>1133</v>
      </c>
      <c r="E299" s="5" t="s">
        <v>32</v>
      </c>
      <c r="F299" s="7">
        <f>Table13[[#This Row],[Povrsina ha]]/100</f>
        <v>11.33</v>
      </c>
      <c r="G299" s="5"/>
      <c r="H299" s="8">
        <f>SUM(4/100)*Table13[[#This Row],[Površina km2]]</f>
        <v>0.45319999999999999</v>
      </c>
    </row>
    <row r="300" spans="1:8" hidden="1" x14ac:dyDescent="0.3">
      <c r="A300" s="5" t="s">
        <v>582</v>
      </c>
      <c r="B300" s="5" t="s">
        <v>605</v>
      </c>
      <c r="C300" s="5" t="s">
        <v>606</v>
      </c>
      <c r="D300" s="6">
        <v>4397</v>
      </c>
      <c r="E300" s="5" t="s">
        <v>32</v>
      </c>
      <c r="F300" s="7">
        <f>Table13[[#This Row],[Povrsina ha]]/100</f>
        <v>43.97</v>
      </c>
      <c r="G300" s="5"/>
      <c r="H300" s="8">
        <f>SUM(4/100)*Table13[[#This Row],[Površina km2]]</f>
        <v>1.7587999999999999</v>
      </c>
    </row>
    <row r="301" spans="1:8" hidden="1" x14ac:dyDescent="0.3">
      <c r="A301" s="5" t="s">
        <v>582</v>
      </c>
      <c r="B301" s="5" t="s">
        <v>607</v>
      </c>
      <c r="C301" s="5" t="s">
        <v>608</v>
      </c>
      <c r="D301" s="6">
        <v>3992</v>
      </c>
      <c r="E301" s="5" t="s">
        <v>32</v>
      </c>
      <c r="F301" s="7">
        <f>Table13[[#This Row],[Povrsina ha]]/100</f>
        <v>39.92</v>
      </c>
      <c r="G301" s="5"/>
      <c r="H301" s="8">
        <f>SUM(4/100)*Table13[[#This Row],[Površina km2]]</f>
        <v>1.5968</v>
      </c>
    </row>
    <row r="302" spans="1:8" hidden="1" x14ac:dyDescent="0.3">
      <c r="A302" s="5" t="s">
        <v>582</v>
      </c>
      <c r="B302" s="5" t="s">
        <v>609</v>
      </c>
      <c r="C302" s="5" t="s">
        <v>610</v>
      </c>
      <c r="D302" s="6">
        <v>3579</v>
      </c>
      <c r="E302" s="5" t="s">
        <v>32</v>
      </c>
      <c r="F302" s="7">
        <f>Table13[[#This Row],[Povrsina ha]]/100</f>
        <v>35.79</v>
      </c>
      <c r="G302" s="5"/>
      <c r="H302" s="8">
        <f>SUM(4/100)*Table13[[#This Row],[Površina km2]]</f>
        <v>1.4316</v>
      </c>
    </row>
    <row r="303" spans="1:8" hidden="1" x14ac:dyDescent="0.3">
      <c r="A303" s="5" t="s">
        <v>582</v>
      </c>
      <c r="B303" s="5" t="s">
        <v>611</v>
      </c>
      <c r="C303" s="5" t="s">
        <v>612</v>
      </c>
      <c r="D303" s="6">
        <v>2925</v>
      </c>
      <c r="E303" s="5" t="s">
        <v>32</v>
      </c>
      <c r="F303" s="7">
        <f>Table13[[#This Row],[Povrsina ha]]/100</f>
        <v>29.25</v>
      </c>
      <c r="G303" s="5"/>
      <c r="H303" s="8">
        <f>SUM(4/100)*Table13[[#This Row],[Površina km2]]</f>
        <v>1.17</v>
      </c>
    </row>
    <row r="304" spans="1:8" hidden="1" x14ac:dyDescent="0.3">
      <c r="A304" s="5" t="s">
        <v>582</v>
      </c>
      <c r="B304" s="5" t="s">
        <v>613</v>
      </c>
      <c r="C304" s="5" t="s">
        <v>614</v>
      </c>
      <c r="D304" s="6">
        <v>2729</v>
      </c>
      <c r="E304" s="5" t="s">
        <v>32</v>
      </c>
      <c r="F304" s="7">
        <f>Table13[[#This Row],[Povrsina ha]]/100</f>
        <v>27.29</v>
      </c>
      <c r="G304" s="5"/>
      <c r="H304" s="8">
        <f>SUM(4/100)*Table13[[#This Row],[Površina km2]]</f>
        <v>1.0915999999999999</v>
      </c>
    </row>
    <row r="305" spans="1:8" hidden="1" x14ac:dyDescent="0.3">
      <c r="A305" s="5" t="s">
        <v>582</v>
      </c>
      <c r="B305" s="5" t="s">
        <v>615</v>
      </c>
      <c r="C305" s="5" t="s">
        <v>616</v>
      </c>
      <c r="D305" s="6">
        <v>3479</v>
      </c>
      <c r="E305" s="5" t="s">
        <v>32</v>
      </c>
      <c r="F305" s="7">
        <f>Table13[[#This Row],[Povrsina ha]]/100</f>
        <v>34.79</v>
      </c>
      <c r="G305" s="5"/>
      <c r="H305" s="8">
        <f>SUM(4/100)*Table13[[#This Row],[Površina km2]]</f>
        <v>1.3915999999999999</v>
      </c>
    </row>
    <row r="306" spans="1:8" hidden="1" x14ac:dyDescent="0.3">
      <c r="A306" s="5" t="s">
        <v>582</v>
      </c>
      <c r="B306" s="5" t="s">
        <v>617</v>
      </c>
      <c r="C306" s="5" t="s">
        <v>618</v>
      </c>
      <c r="D306" s="6">
        <v>3318</v>
      </c>
      <c r="E306" s="5" t="s">
        <v>32</v>
      </c>
      <c r="F306" s="7">
        <f>Table13[[#This Row],[Povrsina ha]]/100</f>
        <v>33.18</v>
      </c>
      <c r="G306" s="5"/>
      <c r="H306" s="8">
        <f>SUM(4/100)*Table13[[#This Row],[Površina km2]]</f>
        <v>1.3271999999999999</v>
      </c>
    </row>
    <row r="307" spans="1:8" hidden="1" x14ac:dyDescent="0.3">
      <c r="A307" s="5" t="s">
        <v>582</v>
      </c>
      <c r="B307" s="5" t="s">
        <v>619</v>
      </c>
      <c r="C307" s="5" t="s">
        <v>620</v>
      </c>
      <c r="D307" s="6">
        <v>3117</v>
      </c>
      <c r="E307" s="5" t="s">
        <v>32</v>
      </c>
      <c r="F307" s="7">
        <f>Table13[[#This Row],[Povrsina ha]]/100</f>
        <v>31.17</v>
      </c>
      <c r="G307" s="5"/>
      <c r="H307" s="8">
        <f>SUM(4/100)*Table13[[#This Row],[Površina km2]]</f>
        <v>1.2468000000000001</v>
      </c>
    </row>
    <row r="308" spans="1:8" hidden="1" x14ac:dyDescent="0.3">
      <c r="A308" s="5" t="s">
        <v>582</v>
      </c>
      <c r="B308" s="5" t="s">
        <v>621</v>
      </c>
      <c r="C308" s="5" t="s">
        <v>622</v>
      </c>
      <c r="D308" s="6">
        <v>4167</v>
      </c>
      <c r="E308" s="5" t="s">
        <v>32</v>
      </c>
      <c r="F308" s="7">
        <f>Table13[[#This Row],[Povrsina ha]]/100</f>
        <v>41.67</v>
      </c>
      <c r="G308" s="5"/>
      <c r="H308" s="8">
        <f>SUM(4/100)*Table13[[#This Row],[Površina km2]]</f>
        <v>1.6668000000000001</v>
      </c>
    </row>
    <row r="309" spans="1:8" hidden="1" x14ac:dyDescent="0.3">
      <c r="A309" s="5" t="s">
        <v>582</v>
      </c>
      <c r="B309" s="5" t="s">
        <v>623</v>
      </c>
      <c r="C309" s="5" t="s">
        <v>624</v>
      </c>
      <c r="D309" s="6">
        <v>3308</v>
      </c>
      <c r="E309" s="5" t="s">
        <v>32</v>
      </c>
      <c r="F309" s="7">
        <f>Table13[[#This Row],[Povrsina ha]]/100</f>
        <v>33.08</v>
      </c>
      <c r="G309" s="5"/>
      <c r="H309" s="8">
        <f>SUM(4/100)*Table13[[#This Row],[Površina km2]]</f>
        <v>1.3231999999999999</v>
      </c>
    </row>
    <row r="310" spans="1:8" hidden="1" x14ac:dyDescent="0.3">
      <c r="A310" s="5" t="s">
        <v>582</v>
      </c>
      <c r="B310" s="5" t="s">
        <v>625</v>
      </c>
      <c r="C310" s="5" t="s">
        <v>626</v>
      </c>
      <c r="D310" s="6">
        <v>1695</v>
      </c>
      <c r="E310" s="5" t="s">
        <v>32</v>
      </c>
      <c r="F310" s="7">
        <f>Table13[[#This Row],[Povrsina ha]]/100</f>
        <v>16.95</v>
      </c>
      <c r="G310" s="5"/>
      <c r="H310" s="8">
        <f>SUM(4/100)*Table13[[#This Row],[Površina km2]]</f>
        <v>0.67799999999999994</v>
      </c>
    </row>
    <row r="311" spans="1:8" hidden="1" x14ac:dyDescent="0.3">
      <c r="A311" s="5" t="s">
        <v>582</v>
      </c>
      <c r="B311" s="5" t="s">
        <v>627</v>
      </c>
      <c r="C311" s="5" t="s">
        <v>628</v>
      </c>
      <c r="D311" s="6">
        <v>6043</v>
      </c>
      <c r="E311" s="5" t="s">
        <v>32</v>
      </c>
      <c r="F311" s="7">
        <f>Table13[[#This Row],[Povrsina ha]]/100</f>
        <v>60.43</v>
      </c>
      <c r="G311" s="5"/>
      <c r="H311" s="8">
        <f>SUM(4/100)*Table13[[#This Row],[Površina km2]]</f>
        <v>2.4172000000000002</v>
      </c>
    </row>
    <row r="312" spans="1:8" hidden="1" x14ac:dyDescent="0.3">
      <c r="A312" s="5" t="s">
        <v>582</v>
      </c>
      <c r="B312" s="5" t="s">
        <v>629</v>
      </c>
      <c r="C312" s="5" t="s">
        <v>630</v>
      </c>
      <c r="D312" s="6">
        <v>3712</v>
      </c>
      <c r="E312" s="5" t="s">
        <v>32</v>
      </c>
      <c r="F312" s="7">
        <f>Table13[[#This Row],[Povrsina ha]]/100</f>
        <v>37.119999999999997</v>
      </c>
      <c r="G312" s="5"/>
      <c r="H312" s="8">
        <f>SUM(4/100)*Table13[[#This Row],[Površina km2]]</f>
        <v>1.4847999999999999</v>
      </c>
    </row>
    <row r="313" spans="1:8" hidden="1" x14ac:dyDescent="0.3">
      <c r="A313" s="5" t="s">
        <v>582</v>
      </c>
      <c r="B313" s="5" t="s">
        <v>631</v>
      </c>
      <c r="C313" s="5" t="s">
        <v>632</v>
      </c>
      <c r="D313" s="6">
        <v>3733</v>
      </c>
      <c r="E313" s="5" t="s">
        <v>32</v>
      </c>
      <c r="F313" s="7">
        <f>Table13[[#This Row],[Povrsina ha]]/100</f>
        <v>37.33</v>
      </c>
      <c r="G313" s="5"/>
      <c r="H313" s="8">
        <f>SUM(4/100)*Table13[[#This Row],[Površina km2]]</f>
        <v>1.4931999999999999</v>
      </c>
    </row>
    <row r="314" spans="1:8" hidden="1" x14ac:dyDescent="0.3">
      <c r="A314" s="5" t="s">
        <v>582</v>
      </c>
      <c r="B314" s="5" t="s">
        <v>633</v>
      </c>
      <c r="C314" s="5" t="s">
        <v>634</v>
      </c>
      <c r="D314" s="6">
        <v>1884</v>
      </c>
      <c r="E314" s="5" t="s">
        <v>32</v>
      </c>
      <c r="F314" s="7">
        <f>Table13[[#This Row],[Povrsina ha]]/100</f>
        <v>18.84</v>
      </c>
      <c r="G314" s="5"/>
      <c r="H314" s="8">
        <f>SUM(4/100)*Table13[[#This Row],[Površina km2]]</f>
        <v>0.75360000000000005</v>
      </c>
    </row>
    <row r="315" spans="1:8" hidden="1" x14ac:dyDescent="0.3">
      <c r="A315" s="5" t="s">
        <v>582</v>
      </c>
      <c r="B315" s="5" t="s">
        <v>635</v>
      </c>
      <c r="C315" s="5" t="s">
        <v>636</v>
      </c>
      <c r="D315" s="6">
        <v>4122</v>
      </c>
      <c r="E315" s="5" t="s">
        <v>32</v>
      </c>
      <c r="F315" s="7">
        <f>Table13[[#This Row],[Povrsina ha]]/100</f>
        <v>41.22</v>
      </c>
      <c r="G315" s="5"/>
      <c r="H315" s="8">
        <f>SUM(4/100)*Table13[[#This Row],[Površina km2]]</f>
        <v>1.6488</v>
      </c>
    </row>
    <row r="316" spans="1:8" hidden="1" x14ac:dyDescent="0.3">
      <c r="A316" s="5" t="s">
        <v>582</v>
      </c>
      <c r="B316" s="5" t="s">
        <v>637</v>
      </c>
      <c r="C316" s="5" t="s">
        <v>638</v>
      </c>
      <c r="D316" s="6">
        <v>2538</v>
      </c>
      <c r="E316" s="5" t="s">
        <v>32</v>
      </c>
      <c r="F316" s="7">
        <f>Table13[[#This Row],[Povrsina ha]]/100</f>
        <v>25.38</v>
      </c>
      <c r="G316" s="5"/>
      <c r="H316" s="8">
        <f>SUM(4/100)*Table13[[#This Row],[Površina km2]]</f>
        <v>1.0151999999999999</v>
      </c>
    </row>
    <row r="317" spans="1:8" hidden="1" x14ac:dyDescent="0.3">
      <c r="A317" s="5" t="s">
        <v>582</v>
      </c>
      <c r="B317" s="5" t="s">
        <v>639</v>
      </c>
      <c r="C317" s="5" t="s">
        <v>640</v>
      </c>
      <c r="D317" s="6">
        <v>5473</v>
      </c>
      <c r="E317" s="5" t="s">
        <v>32</v>
      </c>
      <c r="F317" s="7">
        <f>Table13[[#This Row],[Povrsina ha]]/100</f>
        <v>54.73</v>
      </c>
      <c r="G317" s="5"/>
      <c r="H317" s="8">
        <f>SUM(4/100)*Table13[[#This Row],[Površina km2]]</f>
        <v>2.1892</v>
      </c>
    </row>
    <row r="318" spans="1:8" hidden="1" x14ac:dyDescent="0.3">
      <c r="A318" s="5" t="s">
        <v>582</v>
      </c>
      <c r="B318" s="5" t="s">
        <v>641</v>
      </c>
      <c r="C318" s="5" t="s">
        <v>642</v>
      </c>
      <c r="D318" s="6">
        <v>2328</v>
      </c>
      <c r="E318" s="5" t="s">
        <v>32</v>
      </c>
      <c r="F318" s="7">
        <f>Table13[[#This Row],[Povrsina ha]]/100</f>
        <v>23.28</v>
      </c>
      <c r="G318" s="5"/>
      <c r="H318" s="8">
        <f>SUM(4/100)*Table13[[#This Row],[Površina km2]]</f>
        <v>0.93120000000000003</v>
      </c>
    </row>
    <row r="319" spans="1:8" hidden="1" x14ac:dyDescent="0.3">
      <c r="A319" s="5" t="s">
        <v>582</v>
      </c>
      <c r="B319" s="5" t="s">
        <v>643</v>
      </c>
      <c r="C319" s="5" t="s">
        <v>644</v>
      </c>
      <c r="D319" s="6">
        <v>1167</v>
      </c>
      <c r="E319" s="5" t="s">
        <v>32</v>
      </c>
      <c r="F319" s="7">
        <f>Table13[[#This Row],[Povrsina ha]]/100</f>
        <v>11.67</v>
      </c>
      <c r="G319" s="5"/>
      <c r="H319" s="8">
        <f>SUM(4/100)*Table13[[#This Row],[Površina km2]]</f>
        <v>0.46679999999999999</v>
      </c>
    </row>
    <row r="320" spans="1:8" hidden="1" x14ac:dyDescent="0.3">
      <c r="A320" s="5" t="s">
        <v>582</v>
      </c>
      <c r="B320" s="5" t="s">
        <v>645</v>
      </c>
      <c r="C320" s="5" t="s">
        <v>646</v>
      </c>
      <c r="D320" s="6">
        <v>2426</v>
      </c>
      <c r="E320" s="5" t="s">
        <v>32</v>
      </c>
      <c r="F320" s="7">
        <f>Table13[[#This Row],[Povrsina ha]]/100</f>
        <v>24.26</v>
      </c>
      <c r="G320" s="5"/>
      <c r="H320" s="8">
        <f>SUM(4/100)*Table13[[#This Row],[Površina km2]]</f>
        <v>0.97040000000000004</v>
      </c>
    </row>
    <row r="321" spans="1:8" hidden="1" x14ac:dyDescent="0.3">
      <c r="A321" s="5" t="s">
        <v>582</v>
      </c>
      <c r="B321" s="5" t="s">
        <v>647</v>
      </c>
      <c r="C321" s="5" t="s">
        <v>648</v>
      </c>
      <c r="D321" s="6">
        <v>3225</v>
      </c>
      <c r="E321" s="5" t="s">
        <v>32</v>
      </c>
      <c r="F321" s="7">
        <f>Table13[[#This Row],[Povrsina ha]]/100</f>
        <v>32.25</v>
      </c>
      <c r="G321" s="5"/>
      <c r="H321" s="8">
        <f>SUM(4/100)*Table13[[#This Row],[Površina km2]]</f>
        <v>1.29</v>
      </c>
    </row>
    <row r="322" spans="1:8" hidden="1" x14ac:dyDescent="0.3">
      <c r="A322" s="5" t="s">
        <v>582</v>
      </c>
      <c r="B322" s="5" t="s">
        <v>649</v>
      </c>
      <c r="C322" s="5" t="s">
        <v>259</v>
      </c>
      <c r="D322" s="6">
        <v>1871</v>
      </c>
      <c r="E322" s="5" t="s">
        <v>32</v>
      </c>
      <c r="F322" s="7">
        <f>Table13[[#This Row],[Povrsina ha]]/100</f>
        <v>18.71</v>
      </c>
      <c r="G322" s="5"/>
      <c r="H322" s="8">
        <f>SUM(4/100)*Table13[[#This Row],[Površina km2]]</f>
        <v>0.74840000000000007</v>
      </c>
    </row>
    <row r="323" spans="1:8" hidden="1" x14ac:dyDescent="0.3">
      <c r="A323" s="5" t="s">
        <v>582</v>
      </c>
      <c r="B323" s="5" t="s">
        <v>650</v>
      </c>
      <c r="C323" s="5" t="s">
        <v>651</v>
      </c>
      <c r="D323" s="6">
        <v>2046</v>
      </c>
      <c r="E323" s="5" t="s">
        <v>32</v>
      </c>
      <c r="F323" s="7">
        <f>Table13[[#This Row],[Povrsina ha]]/100</f>
        <v>20.46</v>
      </c>
      <c r="G323" s="6">
        <f>SUM(D297:D323)</f>
        <v>114426</v>
      </c>
      <c r="H323" s="8">
        <f>SUM(4/100)*Table13[[#This Row],[Površina km2]]</f>
        <v>0.81840000000000002</v>
      </c>
    </row>
    <row r="324" spans="1:8" hidden="1" x14ac:dyDescent="0.3">
      <c r="A324" s="5" t="s">
        <v>652</v>
      </c>
      <c r="B324" s="5" t="s">
        <v>653</v>
      </c>
      <c r="C324" s="5" t="s">
        <v>654</v>
      </c>
      <c r="D324" s="6">
        <v>316</v>
      </c>
      <c r="E324" s="5" t="s">
        <v>5</v>
      </c>
      <c r="F324" s="7">
        <f>Table13[[#This Row],[Povrsina ha]]/100</f>
        <v>3.16</v>
      </c>
      <c r="G324" s="5"/>
      <c r="H324" s="8">
        <f>SUM(4/100)*Table13[[#This Row],[Površina km2]]</f>
        <v>0.12640000000000001</v>
      </c>
    </row>
    <row r="325" spans="1:8" hidden="1" x14ac:dyDescent="0.3">
      <c r="A325" s="5" t="s">
        <v>652</v>
      </c>
      <c r="B325" s="5" t="s">
        <v>655</v>
      </c>
      <c r="C325" s="5" t="s">
        <v>656</v>
      </c>
      <c r="D325" s="6">
        <v>1515</v>
      </c>
      <c r="E325" s="5" t="s">
        <v>5</v>
      </c>
      <c r="F325" s="7">
        <f>Table13[[#This Row],[Povrsina ha]]/100</f>
        <v>15.15</v>
      </c>
      <c r="G325" s="5"/>
      <c r="H325" s="8">
        <f>SUM(4/100)*Table13[[#This Row],[Površina km2]]</f>
        <v>0.60599999999999998</v>
      </c>
    </row>
    <row r="326" spans="1:8" hidden="1" x14ac:dyDescent="0.3">
      <c r="A326" s="5" t="s">
        <v>652</v>
      </c>
      <c r="B326" s="5" t="s">
        <v>657</v>
      </c>
      <c r="C326" s="5" t="s">
        <v>658</v>
      </c>
      <c r="D326" s="6">
        <v>3782</v>
      </c>
      <c r="E326" s="5" t="s">
        <v>5</v>
      </c>
      <c r="F326" s="7">
        <f>Table13[[#This Row],[Povrsina ha]]/100</f>
        <v>37.82</v>
      </c>
      <c r="G326" s="5"/>
      <c r="H326" s="8">
        <f>SUM(4/100)*Table13[[#This Row],[Površina km2]]</f>
        <v>1.5128000000000001</v>
      </c>
    </row>
    <row r="327" spans="1:8" hidden="1" x14ac:dyDescent="0.3">
      <c r="A327" s="5" t="s">
        <v>652</v>
      </c>
      <c r="B327" s="5" t="s">
        <v>659</v>
      </c>
      <c r="C327" s="5" t="s">
        <v>660</v>
      </c>
      <c r="D327" s="6">
        <v>4879</v>
      </c>
      <c r="E327" s="5" t="s">
        <v>5</v>
      </c>
      <c r="F327" s="7">
        <f>Table13[[#This Row],[Povrsina ha]]/100</f>
        <v>48.79</v>
      </c>
      <c r="G327" s="5"/>
      <c r="H327" s="8">
        <f>SUM(4/100)*Table13[[#This Row],[Površina km2]]</f>
        <v>1.9516</v>
      </c>
    </row>
    <row r="328" spans="1:8" hidden="1" x14ac:dyDescent="0.3">
      <c r="A328" s="5" t="s">
        <v>652</v>
      </c>
      <c r="B328" s="5" t="s">
        <v>661</v>
      </c>
      <c r="C328" s="5" t="s">
        <v>662</v>
      </c>
      <c r="D328" s="6">
        <v>3377</v>
      </c>
      <c r="E328" s="5" t="s">
        <v>5</v>
      </c>
      <c r="F328" s="7">
        <f>Table13[[#This Row],[Povrsina ha]]/100</f>
        <v>33.770000000000003</v>
      </c>
      <c r="G328" s="5"/>
      <c r="H328" s="8">
        <f>SUM(4/100)*Table13[[#This Row],[Površina km2]]</f>
        <v>1.3508000000000002</v>
      </c>
    </row>
    <row r="329" spans="1:8" hidden="1" x14ac:dyDescent="0.3">
      <c r="A329" s="5" t="s">
        <v>652</v>
      </c>
      <c r="B329" s="5" t="s">
        <v>663</v>
      </c>
      <c r="C329" s="5" t="s">
        <v>664</v>
      </c>
      <c r="D329" s="6">
        <v>10123</v>
      </c>
      <c r="E329" s="5" t="s">
        <v>5</v>
      </c>
      <c r="F329" s="7">
        <f>Table13[[#This Row],[Povrsina ha]]/100</f>
        <v>101.23</v>
      </c>
      <c r="G329" s="5"/>
      <c r="H329" s="8">
        <f>SUM(4/100)*Table13[[#This Row],[Površina km2]]</f>
        <v>4.0491999999999999</v>
      </c>
    </row>
    <row r="330" spans="1:8" hidden="1" x14ac:dyDescent="0.3">
      <c r="A330" s="5" t="s">
        <v>652</v>
      </c>
      <c r="B330" s="5" t="s">
        <v>665</v>
      </c>
      <c r="C330" s="5" t="s">
        <v>666</v>
      </c>
      <c r="D330" s="6">
        <v>1279</v>
      </c>
      <c r="E330" s="5" t="s">
        <v>5</v>
      </c>
      <c r="F330" s="7">
        <f>Table13[[#This Row],[Povrsina ha]]/100</f>
        <v>12.79</v>
      </c>
      <c r="G330" s="5"/>
      <c r="H330" s="8">
        <f>SUM(4/100)*Table13[[#This Row],[Površina km2]]</f>
        <v>0.51159999999999994</v>
      </c>
    </row>
    <row r="331" spans="1:8" hidden="1" x14ac:dyDescent="0.3">
      <c r="A331" s="5" t="s">
        <v>652</v>
      </c>
      <c r="B331" s="5" t="s">
        <v>667</v>
      </c>
      <c r="C331" s="5" t="s">
        <v>668</v>
      </c>
      <c r="D331" s="6">
        <v>2959</v>
      </c>
      <c r="E331" s="5" t="s">
        <v>5</v>
      </c>
      <c r="F331" s="7">
        <f>Table13[[#This Row],[Povrsina ha]]/100</f>
        <v>29.59</v>
      </c>
      <c r="G331" s="5"/>
      <c r="H331" s="8">
        <f>SUM(4/100)*Table13[[#This Row],[Površina km2]]</f>
        <v>1.1836</v>
      </c>
    </row>
    <row r="332" spans="1:8" hidden="1" x14ac:dyDescent="0.3">
      <c r="A332" s="5" t="s">
        <v>652</v>
      </c>
      <c r="B332" s="5" t="s">
        <v>669</v>
      </c>
      <c r="C332" s="5" t="s">
        <v>670</v>
      </c>
      <c r="D332" s="6">
        <v>635</v>
      </c>
      <c r="E332" s="5" t="s">
        <v>5</v>
      </c>
      <c r="F332" s="7">
        <f>Table13[[#This Row],[Povrsina ha]]/100</f>
        <v>6.35</v>
      </c>
      <c r="G332" s="5"/>
      <c r="H332" s="8">
        <f>SUM(4/100)*Table13[[#This Row],[Površina km2]]</f>
        <v>0.254</v>
      </c>
    </row>
    <row r="333" spans="1:8" hidden="1" x14ac:dyDescent="0.3">
      <c r="A333" s="5" t="s">
        <v>652</v>
      </c>
      <c r="B333" s="5" t="s">
        <v>671</v>
      </c>
      <c r="C333" s="5" t="s">
        <v>672</v>
      </c>
      <c r="D333" s="6">
        <v>10627</v>
      </c>
      <c r="E333" s="5" t="s">
        <v>5</v>
      </c>
      <c r="F333" s="7">
        <f>Table13[[#This Row],[Povrsina ha]]/100</f>
        <v>106.27</v>
      </c>
      <c r="G333" s="5"/>
      <c r="H333" s="8">
        <f>SUM(4/100)*Table13[[#This Row],[Površina km2]]</f>
        <v>4.2507999999999999</v>
      </c>
    </row>
    <row r="334" spans="1:8" hidden="1" x14ac:dyDescent="0.3">
      <c r="A334" s="5" t="s">
        <v>652</v>
      </c>
      <c r="B334" s="5" t="s">
        <v>673</v>
      </c>
      <c r="C334" s="5" t="s">
        <v>674</v>
      </c>
      <c r="D334" s="6">
        <v>419</v>
      </c>
      <c r="E334" s="5" t="s">
        <v>5</v>
      </c>
      <c r="F334" s="7">
        <f>Table13[[#This Row],[Povrsina ha]]/100</f>
        <v>4.1900000000000004</v>
      </c>
      <c r="G334" s="5"/>
      <c r="H334" s="8">
        <f>SUM(4/100)*Table13[[#This Row],[Površina km2]]</f>
        <v>0.16760000000000003</v>
      </c>
    </row>
    <row r="335" spans="1:8" hidden="1" x14ac:dyDescent="0.3">
      <c r="A335" s="5" t="s">
        <v>652</v>
      </c>
      <c r="B335" s="5" t="s">
        <v>675</v>
      </c>
      <c r="C335" s="5" t="s">
        <v>676</v>
      </c>
      <c r="D335" s="6">
        <v>14931</v>
      </c>
      <c r="E335" s="5" t="s">
        <v>5</v>
      </c>
      <c r="F335" s="7">
        <f>Table13[[#This Row],[Povrsina ha]]/100</f>
        <v>149.31</v>
      </c>
      <c r="G335" s="5"/>
      <c r="H335" s="8">
        <f>SUM(4/100)*Table13[[#This Row],[Površina km2]]</f>
        <v>5.9724000000000004</v>
      </c>
    </row>
    <row r="336" spans="1:8" hidden="1" x14ac:dyDescent="0.3">
      <c r="A336" s="5" t="s">
        <v>652</v>
      </c>
      <c r="B336" s="5" t="s">
        <v>677</v>
      </c>
      <c r="C336" s="5" t="s">
        <v>678</v>
      </c>
      <c r="D336" s="6">
        <v>9899</v>
      </c>
      <c r="E336" s="5" t="s">
        <v>5</v>
      </c>
      <c r="F336" s="7">
        <f>Table13[[#This Row],[Povrsina ha]]/100</f>
        <v>98.99</v>
      </c>
      <c r="G336" s="5"/>
      <c r="H336" s="8">
        <f>SUM(4/100)*Table13[[#This Row],[Površina km2]]</f>
        <v>3.9596</v>
      </c>
    </row>
    <row r="337" spans="1:8" hidden="1" x14ac:dyDescent="0.3">
      <c r="A337" s="5" t="s">
        <v>652</v>
      </c>
      <c r="B337" s="5" t="s">
        <v>679</v>
      </c>
      <c r="C337" s="5" t="s">
        <v>680</v>
      </c>
      <c r="D337" s="6">
        <v>25799</v>
      </c>
      <c r="E337" s="5" t="s">
        <v>5</v>
      </c>
      <c r="F337" s="7">
        <f>Table13[[#This Row],[Povrsina ha]]/100</f>
        <v>257.99</v>
      </c>
      <c r="G337" s="5"/>
      <c r="H337" s="8">
        <f>SUM(4/100)*Table13[[#This Row],[Površina km2]]</f>
        <v>10.319600000000001</v>
      </c>
    </row>
    <row r="338" spans="1:8" hidden="1" x14ac:dyDescent="0.3">
      <c r="A338" s="5" t="s">
        <v>652</v>
      </c>
      <c r="B338" s="5" t="s">
        <v>681</v>
      </c>
      <c r="C338" s="5" t="s">
        <v>682</v>
      </c>
      <c r="D338" s="6">
        <v>4476</v>
      </c>
      <c r="E338" s="5" t="s">
        <v>5</v>
      </c>
      <c r="F338" s="7">
        <f>Table13[[#This Row],[Povrsina ha]]/100</f>
        <v>44.76</v>
      </c>
      <c r="G338" s="5"/>
      <c r="H338" s="8">
        <f>SUM(4/100)*Table13[[#This Row],[Površina km2]]</f>
        <v>1.7904</v>
      </c>
    </row>
    <row r="339" spans="1:8" hidden="1" x14ac:dyDescent="0.3">
      <c r="A339" s="5" t="s">
        <v>652</v>
      </c>
      <c r="B339" s="5" t="s">
        <v>683</v>
      </c>
      <c r="C339" s="5" t="s">
        <v>684</v>
      </c>
      <c r="D339" s="6">
        <v>7117</v>
      </c>
      <c r="E339" s="5" t="s">
        <v>5</v>
      </c>
      <c r="F339" s="7">
        <f>Table13[[#This Row],[Povrsina ha]]/100</f>
        <v>71.17</v>
      </c>
      <c r="G339" s="5"/>
      <c r="H339" s="8">
        <f>SUM(4/100)*Table13[[#This Row],[Površina km2]]</f>
        <v>2.8468</v>
      </c>
    </row>
    <row r="340" spans="1:8" hidden="1" x14ac:dyDescent="0.3">
      <c r="A340" s="5" t="s">
        <v>652</v>
      </c>
      <c r="B340" s="5" t="s">
        <v>685</v>
      </c>
      <c r="C340" s="5" t="s">
        <v>686</v>
      </c>
      <c r="D340" s="6">
        <v>4788</v>
      </c>
      <c r="E340" s="5" t="s">
        <v>5</v>
      </c>
      <c r="F340" s="7">
        <f>Table13[[#This Row],[Povrsina ha]]/100</f>
        <v>47.88</v>
      </c>
      <c r="G340" s="5"/>
      <c r="H340" s="8">
        <f>SUM(4/100)*Table13[[#This Row],[Površina km2]]</f>
        <v>1.9152000000000002</v>
      </c>
    </row>
    <row r="341" spans="1:8" hidden="1" x14ac:dyDescent="0.3">
      <c r="A341" s="5" t="s">
        <v>652</v>
      </c>
      <c r="B341" s="5" t="s">
        <v>687</v>
      </c>
      <c r="C341" s="5" t="s">
        <v>688</v>
      </c>
      <c r="D341" s="6">
        <v>3128</v>
      </c>
      <c r="E341" s="5" t="s">
        <v>5</v>
      </c>
      <c r="F341" s="7">
        <f>Table13[[#This Row],[Povrsina ha]]/100</f>
        <v>31.28</v>
      </c>
      <c r="G341" s="5"/>
      <c r="H341" s="8">
        <f>SUM(4/100)*Table13[[#This Row],[Površina km2]]</f>
        <v>1.2512000000000001</v>
      </c>
    </row>
    <row r="342" spans="1:8" hidden="1" x14ac:dyDescent="0.3">
      <c r="A342" s="5" t="s">
        <v>652</v>
      </c>
      <c r="B342" s="5" t="s">
        <v>689</v>
      </c>
      <c r="C342" s="5" t="s">
        <v>690</v>
      </c>
      <c r="D342" s="6">
        <v>2841</v>
      </c>
      <c r="E342" s="5" t="s">
        <v>5</v>
      </c>
      <c r="F342" s="7">
        <f>Table13[[#This Row],[Povrsina ha]]/100</f>
        <v>28.41</v>
      </c>
      <c r="G342" s="5"/>
      <c r="H342" s="8">
        <f>SUM(4/100)*Table13[[#This Row],[Površina km2]]</f>
        <v>1.1364000000000001</v>
      </c>
    </row>
    <row r="343" spans="1:8" hidden="1" x14ac:dyDescent="0.3">
      <c r="A343" s="5" t="s">
        <v>652</v>
      </c>
      <c r="B343" s="5" t="s">
        <v>691</v>
      </c>
      <c r="C343" s="5" t="s">
        <v>692</v>
      </c>
      <c r="D343" s="6">
        <v>479</v>
      </c>
      <c r="E343" s="5" t="s">
        <v>5</v>
      </c>
      <c r="F343" s="7">
        <f>Table13[[#This Row],[Povrsina ha]]/100</f>
        <v>4.79</v>
      </c>
      <c r="G343" s="6">
        <f>SUM(D324:D343)</f>
        <v>113369</v>
      </c>
      <c r="H343" s="8">
        <f>SUM(4/100)*Table13[[#This Row],[Površina km2]]</f>
        <v>0.19159999999999999</v>
      </c>
    </row>
    <row r="344" spans="1:8" hidden="1" x14ac:dyDescent="0.3">
      <c r="A344" s="5" t="s">
        <v>652</v>
      </c>
      <c r="B344" s="5" t="s">
        <v>693</v>
      </c>
      <c r="C344" s="5" t="s">
        <v>694</v>
      </c>
      <c r="D344" s="6">
        <v>1998</v>
      </c>
      <c r="E344" s="5" t="s">
        <v>32</v>
      </c>
      <c r="F344" s="7">
        <f>Table13[[#This Row],[Povrsina ha]]/100</f>
        <v>19.98</v>
      </c>
      <c r="G344" s="5"/>
      <c r="H344" s="8">
        <f>SUM(4/100)*Table13[[#This Row],[Površina km2]]</f>
        <v>0.79920000000000002</v>
      </c>
    </row>
    <row r="345" spans="1:8" hidden="1" x14ac:dyDescent="0.3">
      <c r="A345" s="5" t="s">
        <v>652</v>
      </c>
      <c r="B345" s="5" t="s">
        <v>695</v>
      </c>
      <c r="C345" s="5" t="s">
        <v>696</v>
      </c>
      <c r="D345" s="6">
        <v>2300</v>
      </c>
      <c r="E345" s="5" t="s">
        <v>32</v>
      </c>
      <c r="F345" s="7">
        <f>Table13[[#This Row],[Povrsina ha]]/100</f>
        <v>23</v>
      </c>
      <c r="G345" s="5"/>
      <c r="H345" s="8">
        <f>SUM(4/100)*Table13[[#This Row],[Površina km2]]</f>
        <v>0.92</v>
      </c>
    </row>
    <row r="346" spans="1:8" hidden="1" x14ac:dyDescent="0.3">
      <c r="A346" s="5" t="s">
        <v>652</v>
      </c>
      <c r="B346" s="5" t="s">
        <v>697</v>
      </c>
      <c r="C346" s="5" t="s">
        <v>698</v>
      </c>
      <c r="D346" s="6">
        <v>3511</v>
      </c>
      <c r="E346" s="5" t="s">
        <v>32</v>
      </c>
      <c r="F346" s="7">
        <f>Table13[[#This Row],[Povrsina ha]]/100</f>
        <v>35.11</v>
      </c>
      <c r="G346" s="5"/>
      <c r="H346" s="8">
        <f>SUM(4/100)*Table13[[#This Row],[Površina km2]]</f>
        <v>1.4044000000000001</v>
      </c>
    </row>
    <row r="347" spans="1:8" hidden="1" x14ac:dyDescent="0.3">
      <c r="A347" s="5" t="s">
        <v>652</v>
      </c>
      <c r="B347" s="5" t="s">
        <v>699</v>
      </c>
      <c r="C347" s="5" t="s">
        <v>700</v>
      </c>
      <c r="D347" s="6">
        <v>3186</v>
      </c>
      <c r="E347" s="5" t="s">
        <v>32</v>
      </c>
      <c r="F347" s="7">
        <f>Table13[[#This Row],[Povrsina ha]]/100</f>
        <v>31.86</v>
      </c>
      <c r="G347" s="5"/>
      <c r="H347" s="8">
        <f>SUM(4/100)*Table13[[#This Row],[Površina km2]]</f>
        <v>1.2744</v>
      </c>
    </row>
    <row r="348" spans="1:8" hidden="1" x14ac:dyDescent="0.3">
      <c r="A348" s="5" t="s">
        <v>652</v>
      </c>
      <c r="B348" s="5" t="s">
        <v>701</v>
      </c>
      <c r="C348" s="5" t="s">
        <v>702</v>
      </c>
      <c r="D348" s="6">
        <v>3758</v>
      </c>
      <c r="E348" s="5" t="s">
        <v>32</v>
      </c>
      <c r="F348" s="7">
        <f>Table13[[#This Row],[Povrsina ha]]/100</f>
        <v>37.58</v>
      </c>
      <c r="G348" s="5"/>
      <c r="H348" s="8">
        <f>SUM(4/100)*Table13[[#This Row],[Površina km2]]</f>
        <v>1.5031999999999999</v>
      </c>
    </row>
    <row r="349" spans="1:8" hidden="1" x14ac:dyDescent="0.3">
      <c r="A349" s="5" t="s">
        <v>652</v>
      </c>
      <c r="B349" s="5" t="s">
        <v>703</v>
      </c>
      <c r="C349" s="5" t="s">
        <v>704</v>
      </c>
      <c r="D349" s="6">
        <v>2903</v>
      </c>
      <c r="E349" s="5" t="s">
        <v>32</v>
      </c>
      <c r="F349" s="7">
        <f>Table13[[#This Row],[Povrsina ha]]/100</f>
        <v>29.03</v>
      </c>
      <c r="G349" s="5"/>
      <c r="H349" s="8">
        <f>SUM(4/100)*Table13[[#This Row],[Površina km2]]</f>
        <v>1.1612</v>
      </c>
    </row>
    <row r="350" spans="1:8" hidden="1" x14ac:dyDescent="0.3">
      <c r="A350" s="5" t="s">
        <v>652</v>
      </c>
      <c r="B350" s="5" t="s">
        <v>705</v>
      </c>
      <c r="C350" s="5" t="s">
        <v>706</v>
      </c>
      <c r="D350" s="6">
        <v>3096</v>
      </c>
      <c r="E350" s="5" t="s">
        <v>32</v>
      </c>
      <c r="F350" s="7">
        <f>Table13[[#This Row],[Povrsina ha]]/100</f>
        <v>30.96</v>
      </c>
      <c r="G350" s="5"/>
      <c r="H350" s="8">
        <f>SUM(4/100)*Table13[[#This Row],[Površina km2]]</f>
        <v>1.2384000000000002</v>
      </c>
    </row>
    <row r="351" spans="1:8" hidden="1" x14ac:dyDescent="0.3">
      <c r="A351" s="5" t="s">
        <v>652</v>
      </c>
      <c r="B351" s="5" t="s">
        <v>707</v>
      </c>
      <c r="C351" s="5" t="s">
        <v>708</v>
      </c>
      <c r="D351" s="6">
        <v>5100</v>
      </c>
      <c r="E351" s="5" t="s">
        <v>32</v>
      </c>
      <c r="F351" s="7">
        <f>Table13[[#This Row],[Povrsina ha]]/100</f>
        <v>51</v>
      </c>
      <c r="G351" s="5"/>
      <c r="H351" s="8">
        <f>SUM(4/100)*Table13[[#This Row],[Površina km2]]</f>
        <v>2.04</v>
      </c>
    </row>
    <row r="352" spans="1:8" hidden="1" x14ac:dyDescent="0.3">
      <c r="A352" s="5" t="s">
        <v>652</v>
      </c>
      <c r="B352" s="5" t="s">
        <v>709</v>
      </c>
      <c r="C352" s="5" t="s">
        <v>710</v>
      </c>
      <c r="D352" s="6">
        <v>4271</v>
      </c>
      <c r="E352" s="5" t="s">
        <v>32</v>
      </c>
      <c r="F352" s="7">
        <f>Table13[[#This Row],[Povrsina ha]]/100</f>
        <v>42.71</v>
      </c>
      <c r="G352" s="5"/>
      <c r="H352" s="8">
        <f>SUM(4/100)*Table13[[#This Row],[Površina km2]]</f>
        <v>1.7084000000000001</v>
      </c>
    </row>
    <row r="353" spans="1:8" hidden="1" x14ac:dyDescent="0.3">
      <c r="A353" s="5" t="s">
        <v>652</v>
      </c>
      <c r="B353" s="5" t="s">
        <v>711</v>
      </c>
      <c r="C353" s="5" t="s">
        <v>712</v>
      </c>
      <c r="D353" s="6">
        <v>2919</v>
      </c>
      <c r="E353" s="5" t="s">
        <v>32</v>
      </c>
      <c r="F353" s="7">
        <f>Table13[[#This Row],[Povrsina ha]]/100</f>
        <v>29.19</v>
      </c>
      <c r="G353" s="5"/>
      <c r="H353" s="8">
        <f>SUM(4/100)*Table13[[#This Row],[Površina km2]]</f>
        <v>1.1676</v>
      </c>
    </row>
    <row r="354" spans="1:8" hidden="1" x14ac:dyDescent="0.3">
      <c r="A354" s="5" t="s">
        <v>652</v>
      </c>
      <c r="B354" s="5" t="s">
        <v>713</v>
      </c>
      <c r="C354" s="5" t="s">
        <v>714</v>
      </c>
      <c r="D354" s="6">
        <v>2455</v>
      </c>
      <c r="E354" s="5" t="s">
        <v>32</v>
      </c>
      <c r="F354" s="7">
        <f>Table13[[#This Row],[Povrsina ha]]/100</f>
        <v>24.55</v>
      </c>
      <c r="G354" s="5"/>
      <c r="H354" s="8">
        <f>SUM(4/100)*Table13[[#This Row],[Površina km2]]</f>
        <v>0.9820000000000001</v>
      </c>
    </row>
    <row r="355" spans="1:8" hidden="1" x14ac:dyDescent="0.3">
      <c r="A355" s="5" t="s">
        <v>652</v>
      </c>
      <c r="B355" s="5" t="s">
        <v>715</v>
      </c>
      <c r="C355" s="5" t="s">
        <v>716</v>
      </c>
      <c r="D355" s="6">
        <v>2637</v>
      </c>
      <c r="E355" s="5" t="s">
        <v>32</v>
      </c>
      <c r="F355" s="7">
        <f>Table13[[#This Row],[Povrsina ha]]/100</f>
        <v>26.37</v>
      </c>
      <c r="G355" s="5"/>
      <c r="H355" s="8">
        <f>SUM(4/100)*Table13[[#This Row],[Površina km2]]</f>
        <v>1.0548</v>
      </c>
    </row>
    <row r="356" spans="1:8" hidden="1" x14ac:dyDescent="0.3">
      <c r="A356" s="5" t="s">
        <v>652</v>
      </c>
      <c r="B356" s="5" t="s">
        <v>717</v>
      </c>
      <c r="C356" s="5" t="s">
        <v>718</v>
      </c>
      <c r="D356" s="6">
        <v>2485</v>
      </c>
      <c r="E356" s="5" t="s">
        <v>32</v>
      </c>
      <c r="F356" s="7">
        <f>Table13[[#This Row],[Povrsina ha]]/100</f>
        <v>24.85</v>
      </c>
      <c r="G356" s="5"/>
      <c r="H356" s="8">
        <f>SUM(4/100)*Table13[[#This Row],[Površina km2]]</f>
        <v>0.99400000000000011</v>
      </c>
    </row>
    <row r="357" spans="1:8" hidden="1" x14ac:dyDescent="0.3">
      <c r="A357" s="5" t="s">
        <v>652</v>
      </c>
      <c r="B357" s="5" t="s">
        <v>719</v>
      </c>
      <c r="C357" s="5" t="s">
        <v>720</v>
      </c>
      <c r="D357" s="6">
        <v>4844</v>
      </c>
      <c r="E357" s="5" t="s">
        <v>32</v>
      </c>
      <c r="F357" s="7">
        <f>Table13[[#This Row],[Povrsina ha]]/100</f>
        <v>48.44</v>
      </c>
      <c r="G357" s="5"/>
      <c r="H357" s="8">
        <f>SUM(4/100)*Table13[[#This Row],[Površina km2]]</f>
        <v>1.9376</v>
      </c>
    </row>
    <row r="358" spans="1:8" hidden="1" x14ac:dyDescent="0.3">
      <c r="A358" s="5" t="s">
        <v>652</v>
      </c>
      <c r="B358" s="5" t="s">
        <v>721</v>
      </c>
      <c r="C358" s="5" t="s">
        <v>722</v>
      </c>
      <c r="D358" s="6">
        <v>3838</v>
      </c>
      <c r="E358" s="5" t="s">
        <v>32</v>
      </c>
      <c r="F358" s="7">
        <f>Table13[[#This Row],[Povrsina ha]]/100</f>
        <v>38.380000000000003</v>
      </c>
      <c r="G358" s="5"/>
      <c r="H358" s="8">
        <f>SUM(4/100)*Table13[[#This Row],[Površina km2]]</f>
        <v>1.5352000000000001</v>
      </c>
    </row>
    <row r="359" spans="1:8" hidden="1" x14ac:dyDescent="0.3">
      <c r="A359" s="5" t="s">
        <v>652</v>
      </c>
      <c r="B359" s="5" t="s">
        <v>723</v>
      </c>
      <c r="C359" s="5" t="s">
        <v>662</v>
      </c>
      <c r="D359" s="6">
        <v>3955</v>
      </c>
      <c r="E359" s="5" t="s">
        <v>32</v>
      </c>
      <c r="F359" s="7">
        <f>Table13[[#This Row],[Povrsina ha]]/100</f>
        <v>39.549999999999997</v>
      </c>
      <c r="G359" s="5"/>
      <c r="H359" s="8">
        <f>SUM(4/100)*Table13[[#This Row],[Površina km2]]</f>
        <v>1.5819999999999999</v>
      </c>
    </row>
    <row r="360" spans="1:8" hidden="1" x14ac:dyDescent="0.3">
      <c r="A360" s="5" t="s">
        <v>652</v>
      </c>
      <c r="B360" s="5" t="s">
        <v>724</v>
      </c>
      <c r="C360" s="5" t="s">
        <v>725</v>
      </c>
      <c r="D360" s="6">
        <v>3185</v>
      </c>
      <c r="E360" s="5" t="s">
        <v>32</v>
      </c>
      <c r="F360" s="7">
        <f>Table13[[#This Row],[Povrsina ha]]/100</f>
        <v>31.85</v>
      </c>
      <c r="G360" s="5"/>
      <c r="H360" s="8">
        <f>SUM(4/100)*Table13[[#This Row],[Površina km2]]</f>
        <v>1.274</v>
      </c>
    </row>
    <row r="361" spans="1:8" hidden="1" x14ac:dyDescent="0.3">
      <c r="A361" s="5" t="s">
        <v>652</v>
      </c>
      <c r="B361" s="5" t="s">
        <v>726</v>
      </c>
      <c r="C361" s="5" t="s">
        <v>727</v>
      </c>
      <c r="D361" s="6">
        <v>6059</v>
      </c>
      <c r="E361" s="5" t="s">
        <v>32</v>
      </c>
      <c r="F361" s="7">
        <f>Table13[[#This Row],[Povrsina ha]]/100</f>
        <v>60.59</v>
      </c>
      <c r="G361" s="5"/>
      <c r="H361" s="8">
        <f>SUM(4/100)*Table13[[#This Row],[Površina km2]]</f>
        <v>2.4236</v>
      </c>
    </row>
    <row r="362" spans="1:8" hidden="1" x14ac:dyDescent="0.3">
      <c r="A362" s="5" t="s">
        <v>652</v>
      </c>
      <c r="B362" s="5" t="s">
        <v>728</v>
      </c>
      <c r="C362" s="5" t="s">
        <v>729</v>
      </c>
      <c r="D362" s="6">
        <v>3371</v>
      </c>
      <c r="E362" s="5" t="s">
        <v>32</v>
      </c>
      <c r="F362" s="7">
        <f>Table13[[#This Row],[Povrsina ha]]/100</f>
        <v>33.71</v>
      </c>
      <c r="G362" s="5"/>
      <c r="H362" s="8">
        <f>SUM(4/100)*Table13[[#This Row],[Površina km2]]</f>
        <v>1.3484</v>
      </c>
    </row>
    <row r="363" spans="1:8" hidden="1" x14ac:dyDescent="0.3">
      <c r="A363" s="5" t="s">
        <v>652</v>
      </c>
      <c r="B363" s="5" t="s">
        <v>730</v>
      </c>
      <c r="C363" s="5" t="s">
        <v>731</v>
      </c>
      <c r="D363" s="6">
        <v>3881</v>
      </c>
      <c r="E363" s="5" t="s">
        <v>32</v>
      </c>
      <c r="F363" s="7">
        <f>Table13[[#This Row],[Povrsina ha]]/100</f>
        <v>38.81</v>
      </c>
      <c r="G363" s="5"/>
      <c r="H363" s="8">
        <f>SUM(4/100)*Table13[[#This Row],[Površina km2]]</f>
        <v>1.5524000000000002</v>
      </c>
    </row>
    <row r="364" spans="1:8" hidden="1" x14ac:dyDescent="0.3">
      <c r="A364" s="5" t="s">
        <v>652</v>
      </c>
      <c r="B364" s="5" t="s">
        <v>732</v>
      </c>
      <c r="C364" s="5" t="s">
        <v>733</v>
      </c>
      <c r="D364" s="6">
        <v>3636</v>
      </c>
      <c r="E364" s="5" t="s">
        <v>32</v>
      </c>
      <c r="F364" s="7">
        <f>Table13[[#This Row],[Povrsina ha]]/100</f>
        <v>36.36</v>
      </c>
      <c r="G364" s="5"/>
      <c r="H364" s="8">
        <f>SUM(4/100)*Table13[[#This Row],[Površina km2]]</f>
        <v>1.4543999999999999</v>
      </c>
    </row>
    <row r="365" spans="1:8" hidden="1" x14ac:dyDescent="0.3">
      <c r="A365" s="5" t="s">
        <v>652</v>
      </c>
      <c r="B365" s="5" t="s">
        <v>734</v>
      </c>
      <c r="C365" s="5" t="s">
        <v>735</v>
      </c>
      <c r="D365" s="6">
        <v>5347</v>
      </c>
      <c r="E365" s="5" t="s">
        <v>32</v>
      </c>
      <c r="F365" s="7">
        <f>Table13[[#This Row],[Povrsina ha]]/100</f>
        <v>53.47</v>
      </c>
      <c r="G365" s="5"/>
      <c r="H365" s="8">
        <f>SUM(4/100)*Table13[[#This Row],[Površina km2]]</f>
        <v>2.1387999999999998</v>
      </c>
    </row>
    <row r="366" spans="1:8" hidden="1" x14ac:dyDescent="0.3">
      <c r="A366" s="5" t="s">
        <v>652</v>
      </c>
      <c r="B366" s="5" t="s">
        <v>736</v>
      </c>
      <c r="C366" s="5" t="s">
        <v>737</v>
      </c>
      <c r="D366" s="6">
        <v>2816</v>
      </c>
      <c r="E366" s="5" t="s">
        <v>32</v>
      </c>
      <c r="F366" s="7">
        <f>Table13[[#This Row],[Povrsina ha]]/100</f>
        <v>28.16</v>
      </c>
      <c r="G366" s="5"/>
      <c r="H366" s="8">
        <f>SUM(4/100)*Table13[[#This Row],[Površina km2]]</f>
        <v>1.1264000000000001</v>
      </c>
    </row>
    <row r="367" spans="1:8" hidden="1" x14ac:dyDescent="0.3">
      <c r="A367" s="5" t="s">
        <v>652</v>
      </c>
      <c r="B367" s="5" t="s">
        <v>738</v>
      </c>
      <c r="C367" s="5" t="s">
        <v>739</v>
      </c>
      <c r="D367" s="6">
        <v>3489</v>
      </c>
      <c r="E367" s="5" t="s">
        <v>32</v>
      </c>
      <c r="F367" s="7">
        <f>Table13[[#This Row],[Povrsina ha]]/100</f>
        <v>34.89</v>
      </c>
      <c r="G367" s="5"/>
      <c r="H367" s="8">
        <f>SUM(4/100)*Table13[[#This Row],[Površina km2]]</f>
        <v>1.3956</v>
      </c>
    </row>
    <row r="368" spans="1:8" hidden="1" x14ac:dyDescent="0.3">
      <c r="A368" s="5" t="s">
        <v>652</v>
      </c>
      <c r="B368" s="5" t="s">
        <v>740</v>
      </c>
      <c r="C368" s="5" t="s">
        <v>741</v>
      </c>
      <c r="D368" s="6">
        <v>6197</v>
      </c>
      <c r="E368" s="5" t="s">
        <v>32</v>
      </c>
      <c r="F368" s="7">
        <f>Table13[[#This Row],[Povrsina ha]]/100</f>
        <v>61.97</v>
      </c>
      <c r="G368" s="5"/>
      <c r="H368" s="8">
        <f>SUM(4/100)*Table13[[#This Row],[Površina km2]]</f>
        <v>2.4788000000000001</v>
      </c>
    </row>
    <row r="369" spans="1:8" hidden="1" x14ac:dyDescent="0.3">
      <c r="A369" s="5" t="s">
        <v>652</v>
      </c>
      <c r="B369" s="5" t="s">
        <v>742</v>
      </c>
      <c r="C369" s="5" t="s">
        <v>743</v>
      </c>
      <c r="D369" s="6">
        <v>3195</v>
      </c>
      <c r="E369" s="5" t="s">
        <v>32</v>
      </c>
      <c r="F369" s="7">
        <f>Table13[[#This Row],[Povrsina ha]]/100</f>
        <v>31.95</v>
      </c>
      <c r="G369" s="5"/>
      <c r="H369" s="8">
        <f>SUM(4/100)*Table13[[#This Row],[Površina km2]]</f>
        <v>1.278</v>
      </c>
    </row>
    <row r="370" spans="1:8" hidden="1" x14ac:dyDescent="0.3">
      <c r="A370" s="5" t="s">
        <v>652</v>
      </c>
      <c r="B370" s="5" t="s">
        <v>744</v>
      </c>
      <c r="C370" s="5" t="s">
        <v>745</v>
      </c>
      <c r="D370" s="6">
        <v>4584</v>
      </c>
      <c r="E370" s="5" t="s">
        <v>32</v>
      </c>
      <c r="F370" s="7">
        <f>Table13[[#This Row],[Povrsina ha]]/100</f>
        <v>45.84</v>
      </c>
      <c r="G370" s="5"/>
      <c r="H370" s="8">
        <f>SUM(4/100)*Table13[[#This Row],[Površina km2]]</f>
        <v>1.8336000000000001</v>
      </c>
    </row>
    <row r="371" spans="1:8" hidden="1" x14ac:dyDescent="0.3">
      <c r="A371" s="5" t="s">
        <v>652</v>
      </c>
      <c r="B371" s="5" t="s">
        <v>746</v>
      </c>
      <c r="C371" s="5" t="s">
        <v>747</v>
      </c>
      <c r="D371" s="6">
        <v>2385</v>
      </c>
      <c r="E371" s="5" t="s">
        <v>32</v>
      </c>
      <c r="F371" s="7">
        <f>Table13[[#This Row],[Povrsina ha]]/100</f>
        <v>23.85</v>
      </c>
      <c r="G371" s="5"/>
      <c r="H371" s="8">
        <f>SUM(4/100)*Table13[[#This Row],[Površina km2]]</f>
        <v>0.95400000000000007</v>
      </c>
    </row>
    <row r="372" spans="1:8" hidden="1" x14ac:dyDescent="0.3">
      <c r="A372" s="5" t="s">
        <v>652</v>
      </c>
      <c r="B372" s="5" t="s">
        <v>748</v>
      </c>
      <c r="C372" s="5" t="s">
        <v>749</v>
      </c>
      <c r="D372" s="6">
        <v>6445</v>
      </c>
      <c r="E372" s="5" t="s">
        <v>32</v>
      </c>
      <c r="F372" s="7">
        <f>Table13[[#This Row],[Povrsina ha]]/100</f>
        <v>64.45</v>
      </c>
      <c r="G372" s="5"/>
      <c r="H372" s="8">
        <f>SUM(4/100)*Table13[[#This Row],[Površina km2]]</f>
        <v>2.5780000000000003</v>
      </c>
    </row>
    <row r="373" spans="1:8" hidden="1" x14ac:dyDescent="0.3">
      <c r="A373" s="5" t="s">
        <v>652</v>
      </c>
      <c r="B373" s="5" t="s">
        <v>750</v>
      </c>
      <c r="C373" s="5" t="s">
        <v>751</v>
      </c>
      <c r="D373" s="6">
        <v>4206</v>
      </c>
      <c r="E373" s="5" t="s">
        <v>32</v>
      </c>
      <c r="F373" s="7">
        <f>Table13[[#This Row],[Povrsina ha]]/100</f>
        <v>42.06</v>
      </c>
      <c r="G373" s="5"/>
      <c r="H373" s="8">
        <f>SUM(4/100)*Table13[[#This Row],[Površina km2]]</f>
        <v>1.6824000000000001</v>
      </c>
    </row>
    <row r="374" spans="1:8" hidden="1" x14ac:dyDescent="0.3">
      <c r="A374" s="5" t="s">
        <v>652</v>
      </c>
      <c r="B374" s="5" t="s">
        <v>752</v>
      </c>
      <c r="C374" s="5" t="s">
        <v>753</v>
      </c>
      <c r="D374" s="6">
        <v>4446</v>
      </c>
      <c r="E374" s="5" t="s">
        <v>32</v>
      </c>
      <c r="F374" s="7">
        <f>Table13[[#This Row],[Povrsina ha]]/100</f>
        <v>44.46</v>
      </c>
      <c r="G374" s="5"/>
      <c r="H374" s="8">
        <f>SUM(4/100)*Table13[[#This Row],[Površina km2]]</f>
        <v>1.7784</v>
      </c>
    </row>
    <row r="375" spans="1:8" hidden="1" x14ac:dyDescent="0.3">
      <c r="A375" s="5" t="s">
        <v>652</v>
      </c>
      <c r="B375" s="5" t="s">
        <v>754</v>
      </c>
      <c r="C375" s="5" t="s">
        <v>755</v>
      </c>
      <c r="D375" s="6">
        <v>3024</v>
      </c>
      <c r="E375" s="5" t="s">
        <v>32</v>
      </c>
      <c r="F375" s="7">
        <f>Table13[[#This Row],[Povrsina ha]]/100</f>
        <v>30.24</v>
      </c>
      <c r="G375" s="5"/>
      <c r="H375" s="8">
        <f>SUM(4/100)*Table13[[#This Row],[Površina km2]]</f>
        <v>1.2096</v>
      </c>
    </row>
    <row r="376" spans="1:8" hidden="1" x14ac:dyDescent="0.3">
      <c r="A376" s="5" t="s">
        <v>652</v>
      </c>
      <c r="B376" s="5" t="s">
        <v>756</v>
      </c>
      <c r="C376" s="5" t="s">
        <v>757</v>
      </c>
      <c r="D376" s="6">
        <v>2281</v>
      </c>
      <c r="E376" s="5" t="s">
        <v>32</v>
      </c>
      <c r="F376" s="7">
        <f>Table13[[#This Row],[Povrsina ha]]/100</f>
        <v>22.81</v>
      </c>
      <c r="G376" s="5"/>
      <c r="H376" s="8">
        <f>SUM(4/100)*Table13[[#This Row],[Površina km2]]</f>
        <v>0.91239999999999999</v>
      </c>
    </row>
    <row r="377" spans="1:8" hidden="1" x14ac:dyDescent="0.3">
      <c r="A377" s="5" t="s">
        <v>652</v>
      </c>
      <c r="B377" s="5" t="s">
        <v>758</v>
      </c>
      <c r="C377" s="5" t="s">
        <v>759</v>
      </c>
      <c r="D377" s="6">
        <v>2657</v>
      </c>
      <c r="E377" s="5" t="s">
        <v>32</v>
      </c>
      <c r="F377" s="7">
        <f>Table13[[#This Row],[Povrsina ha]]/100</f>
        <v>26.57</v>
      </c>
      <c r="G377" s="5"/>
      <c r="H377" s="8">
        <f>SUM(4/100)*Table13[[#This Row],[Površina km2]]</f>
        <v>1.0628</v>
      </c>
    </row>
    <row r="378" spans="1:8" hidden="1" x14ac:dyDescent="0.3">
      <c r="A378" s="5" t="s">
        <v>652</v>
      </c>
      <c r="B378" s="5" t="s">
        <v>760</v>
      </c>
      <c r="C378" s="5" t="s">
        <v>761</v>
      </c>
      <c r="D378" s="6">
        <v>4292</v>
      </c>
      <c r="E378" s="5" t="s">
        <v>32</v>
      </c>
      <c r="F378" s="7">
        <f>Table13[[#This Row],[Povrsina ha]]/100</f>
        <v>42.92</v>
      </c>
      <c r="G378" s="5"/>
      <c r="H378" s="8">
        <f>SUM(4/100)*Table13[[#This Row],[Površina km2]]</f>
        <v>1.7168000000000001</v>
      </c>
    </row>
    <row r="379" spans="1:8" hidden="1" x14ac:dyDescent="0.3">
      <c r="A379" s="5" t="s">
        <v>652</v>
      </c>
      <c r="B379" s="5" t="s">
        <v>762</v>
      </c>
      <c r="C379" s="5" t="s">
        <v>763</v>
      </c>
      <c r="D379" s="6">
        <v>2497</v>
      </c>
      <c r="E379" s="5" t="s">
        <v>32</v>
      </c>
      <c r="F379" s="7">
        <f>Table13[[#This Row],[Povrsina ha]]/100</f>
        <v>24.97</v>
      </c>
      <c r="G379" s="5"/>
      <c r="H379" s="8">
        <f>SUM(4/100)*Table13[[#This Row],[Površina km2]]</f>
        <v>0.99880000000000002</v>
      </c>
    </row>
    <row r="380" spans="1:8" hidden="1" x14ac:dyDescent="0.3">
      <c r="A380" s="5" t="s">
        <v>652</v>
      </c>
      <c r="B380" s="5" t="s">
        <v>764</v>
      </c>
      <c r="C380" s="5" t="s">
        <v>765</v>
      </c>
      <c r="D380" s="6">
        <v>3656</v>
      </c>
      <c r="E380" s="5" t="s">
        <v>32</v>
      </c>
      <c r="F380" s="7">
        <f>Table13[[#This Row],[Povrsina ha]]/100</f>
        <v>36.56</v>
      </c>
      <c r="G380" s="5"/>
      <c r="H380" s="8">
        <f>SUM(4/100)*Table13[[#This Row],[Površina km2]]</f>
        <v>1.4624000000000001</v>
      </c>
    </row>
    <row r="381" spans="1:8" hidden="1" x14ac:dyDescent="0.3">
      <c r="A381" s="5" t="s">
        <v>652</v>
      </c>
      <c r="B381" s="5" t="s">
        <v>766</v>
      </c>
      <c r="C381" s="5" t="s">
        <v>767</v>
      </c>
      <c r="D381" s="6">
        <v>6728</v>
      </c>
      <c r="E381" s="5" t="s">
        <v>32</v>
      </c>
      <c r="F381" s="7">
        <f>Table13[[#This Row],[Povrsina ha]]/100</f>
        <v>67.28</v>
      </c>
      <c r="G381" s="5"/>
      <c r="H381" s="8">
        <f>SUM(4/100)*Table13[[#This Row],[Površina km2]]</f>
        <v>2.6912000000000003</v>
      </c>
    </row>
    <row r="382" spans="1:8" hidden="1" x14ac:dyDescent="0.3">
      <c r="A382" s="5" t="s">
        <v>652</v>
      </c>
      <c r="B382" s="5" t="s">
        <v>768</v>
      </c>
      <c r="C382" s="5" t="s">
        <v>769</v>
      </c>
      <c r="D382" s="6">
        <v>4053</v>
      </c>
      <c r="E382" s="5" t="s">
        <v>32</v>
      </c>
      <c r="F382" s="7">
        <f>Table13[[#This Row],[Povrsina ha]]/100</f>
        <v>40.53</v>
      </c>
      <c r="G382" s="5"/>
      <c r="H382" s="8">
        <f>SUM(4/100)*Table13[[#This Row],[Površina km2]]</f>
        <v>1.6212</v>
      </c>
    </row>
    <row r="383" spans="1:8" hidden="1" x14ac:dyDescent="0.3">
      <c r="A383" s="5" t="s">
        <v>652</v>
      </c>
      <c r="B383" s="5" t="s">
        <v>770</v>
      </c>
      <c r="C383" s="5" t="s">
        <v>771</v>
      </c>
      <c r="D383" s="6">
        <v>4478</v>
      </c>
      <c r="E383" s="5" t="s">
        <v>32</v>
      </c>
      <c r="F383" s="7">
        <f>Table13[[#This Row],[Povrsina ha]]/100</f>
        <v>44.78</v>
      </c>
      <c r="G383" s="5"/>
      <c r="H383" s="8">
        <f>SUM(4/100)*Table13[[#This Row],[Površina km2]]</f>
        <v>1.7912000000000001</v>
      </c>
    </row>
    <row r="384" spans="1:8" hidden="1" x14ac:dyDescent="0.3">
      <c r="A384" s="5" t="s">
        <v>652</v>
      </c>
      <c r="B384" s="5" t="s">
        <v>772</v>
      </c>
      <c r="C384" s="5" t="s">
        <v>773</v>
      </c>
      <c r="D384" s="6">
        <v>4413</v>
      </c>
      <c r="E384" s="5" t="s">
        <v>32</v>
      </c>
      <c r="F384" s="7">
        <f>Table13[[#This Row],[Povrsina ha]]/100</f>
        <v>44.13</v>
      </c>
      <c r="G384" s="5"/>
      <c r="H384" s="8">
        <f>SUM(4/100)*Table13[[#This Row],[Površina km2]]</f>
        <v>1.7652000000000001</v>
      </c>
    </row>
    <row r="385" spans="1:8" hidden="1" x14ac:dyDescent="0.3">
      <c r="A385" s="5" t="s">
        <v>652</v>
      </c>
      <c r="B385" s="5" t="s">
        <v>774</v>
      </c>
      <c r="C385" s="5" t="s">
        <v>775</v>
      </c>
      <c r="D385" s="6">
        <v>3861</v>
      </c>
      <c r="E385" s="5" t="s">
        <v>32</v>
      </c>
      <c r="F385" s="7">
        <f>Table13[[#This Row],[Povrsina ha]]/100</f>
        <v>38.61</v>
      </c>
      <c r="G385" s="5"/>
      <c r="H385" s="8">
        <f>SUM(4/100)*Table13[[#This Row],[Površina km2]]</f>
        <v>1.5444</v>
      </c>
    </row>
    <row r="386" spans="1:8" hidden="1" x14ac:dyDescent="0.3">
      <c r="A386" s="5" t="s">
        <v>652</v>
      </c>
      <c r="B386" s="5" t="s">
        <v>776</v>
      </c>
      <c r="C386" s="5" t="s">
        <v>777</v>
      </c>
      <c r="D386" s="6">
        <v>2491</v>
      </c>
      <c r="E386" s="5" t="s">
        <v>32</v>
      </c>
      <c r="F386" s="7">
        <f>Table13[[#This Row],[Povrsina ha]]/100</f>
        <v>24.91</v>
      </c>
      <c r="G386" s="6">
        <f>SUM(D344:D386)</f>
        <v>160929</v>
      </c>
      <c r="H386" s="8">
        <f>SUM(4/100)*Table13[[#This Row],[Površina km2]]</f>
        <v>0.99640000000000006</v>
      </c>
    </row>
    <row r="387" spans="1:8" hidden="1" x14ac:dyDescent="0.3">
      <c r="A387" s="5" t="s">
        <v>778</v>
      </c>
      <c r="B387" s="5" t="s">
        <v>779</v>
      </c>
      <c r="C387" s="5" t="s">
        <v>780</v>
      </c>
      <c r="D387" s="6">
        <v>8014</v>
      </c>
      <c r="E387" s="5" t="s">
        <v>5</v>
      </c>
      <c r="F387" s="7">
        <f>Table13[[#This Row],[Povrsina ha]]/100</f>
        <v>80.14</v>
      </c>
      <c r="G387" s="5"/>
      <c r="H387" s="8">
        <f>SUM(4/100)*Table13[[#This Row],[Površina km2]]</f>
        <v>3.2056</v>
      </c>
    </row>
    <row r="388" spans="1:8" hidden="1" x14ac:dyDescent="0.3">
      <c r="A388" s="5" t="s">
        <v>778</v>
      </c>
      <c r="B388" s="5" t="s">
        <v>781</v>
      </c>
      <c r="C388" s="5" t="s">
        <v>782</v>
      </c>
      <c r="D388" s="6">
        <v>30474</v>
      </c>
      <c r="E388" s="5" t="s">
        <v>5</v>
      </c>
      <c r="F388" s="7">
        <f>Table13[[#This Row],[Povrsina ha]]/100</f>
        <v>304.74</v>
      </c>
      <c r="G388" s="5"/>
      <c r="H388" s="8">
        <f>SUM(4/100)*Table13[[#This Row],[Površina km2]]</f>
        <v>12.1896</v>
      </c>
    </row>
    <row r="389" spans="1:8" hidden="1" x14ac:dyDescent="0.3">
      <c r="A389" s="5" t="s">
        <v>778</v>
      </c>
      <c r="B389" s="5" t="s">
        <v>783</v>
      </c>
      <c r="C389" s="5" t="s">
        <v>784</v>
      </c>
      <c r="D389" s="6">
        <v>3358</v>
      </c>
      <c r="E389" s="5" t="s">
        <v>5</v>
      </c>
      <c r="F389" s="7">
        <f>Table13[[#This Row],[Povrsina ha]]/100</f>
        <v>33.58</v>
      </c>
      <c r="G389" s="5"/>
      <c r="H389" s="8">
        <f>SUM(4/100)*Table13[[#This Row],[Površina km2]]</f>
        <v>1.3431999999999999</v>
      </c>
    </row>
    <row r="390" spans="1:8" hidden="1" x14ac:dyDescent="0.3">
      <c r="A390" s="5" t="s">
        <v>778</v>
      </c>
      <c r="B390" s="5" t="s">
        <v>785</v>
      </c>
      <c r="C390" s="5" t="s">
        <v>786</v>
      </c>
      <c r="D390" s="6">
        <v>503</v>
      </c>
      <c r="E390" s="5" t="s">
        <v>5</v>
      </c>
      <c r="F390" s="7">
        <f>Table13[[#This Row],[Povrsina ha]]/100</f>
        <v>5.03</v>
      </c>
      <c r="G390" s="5"/>
      <c r="H390" s="8">
        <f>SUM(4/100)*Table13[[#This Row],[Površina km2]]</f>
        <v>0.20120000000000002</v>
      </c>
    </row>
    <row r="391" spans="1:8" hidden="1" x14ac:dyDescent="0.3">
      <c r="A391" s="5" t="s">
        <v>778</v>
      </c>
      <c r="B391" s="5" t="s">
        <v>787</v>
      </c>
      <c r="C391" s="5" t="s">
        <v>788</v>
      </c>
      <c r="D391" s="6">
        <v>1611</v>
      </c>
      <c r="E391" s="5" t="s">
        <v>5</v>
      </c>
      <c r="F391" s="7">
        <f>Table13[[#This Row],[Povrsina ha]]/100</f>
        <v>16.11</v>
      </c>
      <c r="G391" s="5"/>
      <c r="H391" s="8">
        <f>SUM(4/100)*Table13[[#This Row],[Površina km2]]</f>
        <v>0.64439999999999997</v>
      </c>
    </row>
    <row r="392" spans="1:8" hidden="1" x14ac:dyDescent="0.3">
      <c r="A392" s="5" t="s">
        <v>778</v>
      </c>
      <c r="B392" s="5" t="s">
        <v>789</v>
      </c>
      <c r="C392" s="5" t="s">
        <v>790</v>
      </c>
      <c r="D392" s="6">
        <v>6546</v>
      </c>
      <c r="E392" s="5" t="s">
        <v>5</v>
      </c>
      <c r="F392" s="7">
        <f>Table13[[#This Row],[Povrsina ha]]/100</f>
        <v>65.459999999999994</v>
      </c>
      <c r="G392" s="5"/>
      <c r="H392" s="8">
        <f>SUM(4/100)*Table13[[#This Row],[Površina km2]]</f>
        <v>2.6183999999999998</v>
      </c>
    </row>
    <row r="393" spans="1:8" hidden="1" x14ac:dyDescent="0.3">
      <c r="A393" s="5" t="s">
        <v>778</v>
      </c>
      <c r="B393" s="5" t="s">
        <v>791</v>
      </c>
      <c r="C393" s="5" t="s">
        <v>792</v>
      </c>
      <c r="D393" s="6">
        <v>6939</v>
      </c>
      <c r="E393" s="5" t="s">
        <v>5</v>
      </c>
      <c r="F393" s="7">
        <f>Table13[[#This Row],[Povrsina ha]]/100</f>
        <v>69.39</v>
      </c>
      <c r="G393" s="5"/>
      <c r="H393" s="8">
        <f>SUM(4/100)*Table13[[#This Row],[Površina km2]]</f>
        <v>2.7756000000000003</v>
      </c>
    </row>
    <row r="394" spans="1:8" hidden="1" x14ac:dyDescent="0.3">
      <c r="A394" s="5" t="s">
        <v>778</v>
      </c>
      <c r="B394" s="5" t="s">
        <v>793</v>
      </c>
      <c r="C394" s="5" t="s">
        <v>794</v>
      </c>
      <c r="D394" s="6">
        <v>7003</v>
      </c>
      <c r="E394" s="5" t="s">
        <v>5</v>
      </c>
      <c r="F394" s="7">
        <f>Table13[[#This Row],[Povrsina ha]]/100</f>
        <v>70.03</v>
      </c>
      <c r="G394" s="5"/>
      <c r="H394" s="8">
        <f>SUM(4/100)*Table13[[#This Row],[Površina km2]]</f>
        <v>2.8012000000000001</v>
      </c>
    </row>
    <row r="395" spans="1:8" hidden="1" x14ac:dyDescent="0.3">
      <c r="A395" s="5" t="s">
        <v>778</v>
      </c>
      <c r="B395" s="5" t="s">
        <v>795</v>
      </c>
      <c r="C395" s="5" t="s">
        <v>796</v>
      </c>
      <c r="D395" s="6">
        <v>6944</v>
      </c>
      <c r="E395" s="5" t="s">
        <v>5</v>
      </c>
      <c r="F395" s="7">
        <f>Table13[[#This Row],[Povrsina ha]]/100</f>
        <v>69.44</v>
      </c>
      <c r="G395" s="5"/>
      <c r="H395" s="8">
        <f>SUM(4/100)*Table13[[#This Row],[Površina km2]]</f>
        <v>2.7776000000000001</v>
      </c>
    </row>
    <row r="396" spans="1:8" hidden="1" x14ac:dyDescent="0.3">
      <c r="A396" s="5" t="s">
        <v>778</v>
      </c>
      <c r="B396" s="5" t="s">
        <v>797</v>
      </c>
      <c r="C396" s="5" t="s">
        <v>798</v>
      </c>
      <c r="D396" s="6">
        <v>3546</v>
      </c>
      <c r="E396" s="5" t="s">
        <v>5</v>
      </c>
      <c r="F396" s="7">
        <f>Table13[[#This Row],[Povrsina ha]]/100</f>
        <v>35.46</v>
      </c>
      <c r="G396" s="5"/>
      <c r="H396" s="8">
        <f>SUM(4/100)*Table13[[#This Row],[Površina km2]]</f>
        <v>1.4184000000000001</v>
      </c>
    </row>
    <row r="397" spans="1:8" hidden="1" x14ac:dyDescent="0.3">
      <c r="A397" s="5" t="s">
        <v>778</v>
      </c>
      <c r="B397" s="5" t="s">
        <v>799</v>
      </c>
      <c r="C397" s="5" t="s">
        <v>800</v>
      </c>
      <c r="D397" s="6">
        <v>6986</v>
      </c>
      <c r="E397" s="5" t="s">
        <v>5</v>
      </c>
      <c r="F397" s="7">
        <f>Table13[[#This Row],[Povrsina ha]]/100</f>
        <v>69.86</v>
      </c>
      <c r="G397" s="5"/>
      <c r="H397" s="8">
        <f>SUM(4/100)*Table13[[#This Row],[Površina km2]]</f>
        <v>2.7944</v>
      </c>
    </row>
    <row r="398" spans="1:8" hidden="1" x14ac:dyDescent="0.3">
      <c r="A398" s="5" t="s">
        <v>778</v>
      </c>
      <c r="B398" s="5" t="s">
        <v>801</v>
      </c>
      <c r="C398" s="5" t="s">
        <v>802</v>
      </c>
      <c r="D398" s="6">
        <v>5126</v>
      </c>
      <c r="E398" s="5" t="s">
        <v>5</v>
      </c>
      <c r="F398" s="7">
        <f>Table13[[#This Row],[Povrsina ha]]/100</f>
        <v>51.26</v>
      </c>
      <c r="G398" s="5"/>
      <c r="H398" s="8">
        <f>SUM(4/100)*Table13[[#This Row],[Površina km2]]</f>
        <v>2.0503999999999998</v>
      </c>
    </row>
    <row r="399" spans="1:8" hidden="1" x14ac:dyDescent="0.3">
      <c r="A399" s="5" t="s">
        <v>778</v>
      </c>
      <c r="B399" s="5" t="s">
        <v>803</v>
      </c>
      <c r="C399" s="5" t="s">
        <v>804</v>
      </c>
      <c r="D399" s="6">
        <v>6472</v>
      </c>
      <c r="E399" s="5" t="s">
        <v>5</v>
      </c>
      <c r="F399" s="7">
        <f>Table13[[#This Row],[Povrsina ha]]/100</f>
        <v>64.72</v>
      </c>
      <c r="G399" s="5"/>
      <c r="H399" s="8">
        <f>SUM(4/100)*Table13[[#This Row],[Površina km2]]</f>
        <v>2.5888</v>
      </c>
    </row>
    <row r="400" spans="1:8" hidden="1" x14ac:dyDescent="0.3">
      <c r="A400" s="5" t="s">
        <v>778</v>
      </c>
      <c r="B400" s="5" t="s">
        <v>805</v>
      </c>
      <c r="C400" s="5" t="s">
        <v>806</v>
      </c>
      <c r="D400" s="6">
        <v>864</v>
      </c>
      <c r="E400" s="5" t="s">
        <v>5</v>
      </c>
      <c r="F400" s="7">
        <f>Table13[[#This Row],[Povrsina ha]]/100</f>
        <v>8.64</v>
      </c>
      <c r="G400" s="5"/>
      <c r="H400" s="8">
        <f>SUM(4/100)*Table13[[#This Row],[Površina km2]]</f>
        <v>0.34560000000000002</v>
      </c>
    </row>
    <row r="401" spans="1:8" hidden="1" x14ac:dyDescent="0.3">
      <c r="A401" s="5" t="s">
        <v>778</v>
      </c>
      <c r="B401" s="5" t="s">
        <v>807</v>
      </c>
      <c r="C401" s="5" t="s">
        <v>808</v>
      </c>
      <c r="D401" s="6">
        <v>6180</v>
      </c>
      <c r="E401" s="5" t="s">
        <v>5</v>
      </c>
      <c r="F401" s="7">
        <f>Table13[[#This Row],[Povrsina ha]]/100</f>
        <v>61.8</v>
      </c>
      <c r="G401" s="5"/>
      <c r="H401" s="8">
        <f>SUM(4/100)*Table13[[#This Row],[Površina km2]]</f>
        <v>2.472</v>
      </c>
    </row>
    <row r="402" spans="1:8" hidden="1" x14ac:dyDescent="0.3">
      <c r="A402" s="5" t="s">
        <v>778</v>
      </c>
      <c r="B402" s="5" t="s">
        <v>809</v>
      </c>
      <c r="C402" s="5" t="s">
        <v>810</v>
      </c>
      <c r="D402" s="6">
        <v>14716</v>
      </c>
      <c r="E402" s="5" t="s">
        <v>5</v>
      </c>
      <c r="F402" s="7">
        <f>Table13[[#This Row],[Povrsina ha]]/100</f>
        <v>147.16</v>
      </c>
      <c r="G402" s="5"/>
      <c r="H402" s="8">
        <f>SUM(4/100)*Table13[[#This Row],[Površina km2]]</f>
        <v>5.8864000000000001</v>
      </c>
    </row>
    <row r="403" spans="1:8" hidden="1" x14ac:dyDescent="0.3">
      <c r="A403" s="5" t="s">
        <v>778</v>
      </c>
      <c r="B403" s="5" t="s">
        <v>811</v>
      </c>
      <c r="C403" s="5" t="s">
        <v>812</v>
      </c>
      <c r="D403" s="6">
        <v>17628</v>
      </c>
      <c r="E403" s="5" t="s">
        <v>5</v>
      </c>
      <c r="F403" s="7">
        <f>Table13[[#This Row],[Povrsina ha]]/100</f>
        <v>176.28</v>
      </c>
      <c r="G403" s="5"/>
      <c r="H403" s="8">
        <f>SUM(4/100)*Table13[[#This Row],[Površina km2]]</f>
        <v>7.0512000000000006</v>
      </c>
    </row>
    <row r="404" spans="1:8" hidden="1" x14ac:dyDescent="0.3">
      <c r="A404" s="5" t="s">
        <v>778</v>
      </c>
      <c r="B404" s="5" t="s">
        <v>813</v>
      </c>
      <c r="C404" s="5" t="s">
        <v>814</v>
      </c>
      <c r="D404" s="6">
        <v>10120</v>
      </c>
      <c r="E404" s="5" t="s">
        <v>5</v>
      </c>
      <c r="F404" s="7">
        <f>Table13[[#This Row],[Povrsina ha]]/100</f>
        <v>101.2</v>
      </c>
      <c r="G404" s="5"/>
      <c r="H404" s="8">
        <f>SUM(4/100)*Table13[[#This Row],[Površina km2]]</f>
        <v>4.048</v>
      </c>
    </row>
    <row r="405" spans="1:8" hidden="1" x14ac:dyDescent="0.3">
      <c r="A405" s="5" t="s">
        <v>778</v>
      </c>
      <c r="B405" s="5" t="s">
        <v>815</v>
      </c>
      <c r="C405" s="5" t="s">
        <v>816</v>
      </c>
      <c r="D405" s="6">
        <v>1094</v>
      </c>
      <c r="E405" s="5" t="s">
        <v>5</v>
      </c>
      <c r="F405" s="7">
        <f>Table13[[#This Row],[Povrsina ha]]/100</f>
        <v>10.94</v>
      </c>
      <c r="G405" s="5"/>
      <c r="H405" s="8">
        <f>SUM(4/100)*Table13[[#This Row],[Površina km2]]</f>
        <v>0.43759999999999999</v>
      </c>
    </row>
    <row r="406" spans="1:8" hidden="1" x14ac:dyDescent="0.3">
      <c r="A406" s="5" t="s">
        <v>778</v>
      </c>
      <c r="B406" s="5" t="s">
        <v>817</v>
      </c>
      <c r="C406" s="5" t="s">
        <v>818</v>
      </c>
      <c r="D406" s="6">
        <v>4697</v>
      </c>
      <c r="E406" s="5" t="s">
        <v>5</v>
      </c>
      <c r="F406" s="7">
        <f>Table13[[#This Row],[Povrsina ha]]/100</f>
        <v>46.97</v>
      </c>
      <c r="G406" s="5"/>
      <c r="H406" s="8">
        <f>SUM(4/100)*Table13[[#This Row],[Površina km2]]</f>
        <v>1.8788</v>
      </c>
    </row>
    <row r="407" spans="1:8" hidden="1" x14ac:dyDescent="0.3">
      <c r="A407" s="5" t="s">
        <v>778</v>
      </c>
      <c r="B407" s="5" t="s">
        <v>819</v>
      </c>
      <c r="C407" s="5" t="s">
        <v>820</v>
      </c>
      <c r="D407" s="6">
        <v>4073</v>
      </c>
      <c r="E407" s="5" t="s">
        <v>5</v>
      </c>
      <c r="F407" s="7">
        <f>Table13[[#This Row],[Povrsina ha]]/100</f>
        <v>40.729999999999997</v>
      </c>
      <c r="G407" s="5"/>
      <c r="H407" s="8">
        <f>SUM(4/100)*Table13[[#This Row],[Površina km2]]</f>
        <v>1.6292</v>
      </c>
    </row>
    <row r="408" spans="1:8" hidden="1" x14ac:dyDescent="0.3">
      <c r="A408" s="5" t="s">
        <v>778</v>
      </c>
      <c r="B408" s="5" t="s">
        <v>821</v>
      </c>
      <c r="C408" s="5" t="s">
        <v>822</v>
      </c>
      <c r="D408" s="6">
        <v>256</v>
      </c>
      <c r="E408" s="5" t="s">
        <v>5</v>
      </c>
      <c r="F408" s="7">
        <f>Table13[[#This Row],[Povrsina ha]]/100</f>
        <v>2.56</v>
      </c>
      <c r="G408" s="5"/>
      <c r="H408" s="8">
        <f>SUM(4/100)*Table13[[#This Row],[Površina km2]]</f>
        <v>0.1024</v>
      </c>
    </row>
    <row r="409" spans="1:8" hidden="1" x14ac:dyDescent="0.3">
      <c r="A409" s="5" t="s">
        <v>778</v>
      </c>
      <c r="B409" s="5" t="s">
        <v>823</v>
      </c>
      <c r="C409" s="5" t="s">
        <v>824</v>
      </c>
      <c r="D409" s="6">
        <v>1837</v>
      </c>
      <c r="E409" s="5" t="s">
        <v>5</v>
      </c>
      <c r="F409" s="7">
        <f>Table13[[#This Row],[Povrsina ha]]/100</f>
        <v>18.37</v>
      </c>
      <c r="G409" s="5"/>
      <c r="H409" s="8">
        <f>SUM(4/100)*Table13[[#This Row],[Površina km2]]</f>
        <v>0.73480000000000001</v>
      </c>
    </row>
    <row r="410" spans="1:8" hidden="1" x14ac:dyDescent="0.3">
      <c r="A410" s="5" t="s">
        <v>778</v>
      </c>
      <c r="B410" s="5" t="s">
        <v>825</v>
      </c>
      <c r="C410" s="5" t="s">
        <v>826</v>
      </c>
      <c r="D410" s="6">
        <v>20398</v>
      </c>
      <c r="E410" s="5" t="s">
        <v>5</v>
      </c>
      <c r="F410" s="7">
        <f>Table13[[#This Row],[Povrsina ha]]/100</f>
        <v>203.98</v>
      </c>
      <c r="G410" s="6">
        <f>SUM(D387:D410)</f>
        <v>175385</v>
      </c>
      <c r="H410" s="8">
        <f>SUM(4/100)*Table13[[#This Row],[Površina km2]]</f>
        <v>8.1592000000000002</v>
      </c>
    </row>
    <row r="411" spans="1:8" hidden="1" x14ac:dyDescent="0.3">
      <c r="A411" s="5" t="s">
        <v>778</v>
      </c>
      <c r="B411" s="5" t="s">
        <v>827</v>
      </c>
      <c r="C411" s="5" t="s">
        <v>828</v>
      </c>
      <c r="D411" s="6">
        <v>26422</v>
      </c>
      <c r="E411" s="5" t="s">
        <v>32</v>
      </c>
      <c r="F411" s="7">
        <f>Table13[[#This Row],[Povrsina ha]]/100</f>
        <v>264.22000000000003</v>
      </c>
      <c r="G411" s="5"/>
      <c r="H411" s="8">
        <f>SUM(4/100)*Table13[[#This Row],[Površina km2]]</f>
        <v>10.568800000000001</v>
      </c>
    </row>
    <row r="412" spans="1:8" hidden="1" x14ac:dyDescent="0.3">
      <c r="A412" s="5" t="s">
        <v>778</v>
      </c>
      <c r="B412" s="5" t="s">
        <v>829</v>
      </c>
      <c r="C412" s="5" t="s">
        <v>830</v>
      </c>
      <c r="D412" s="6">
        <v>7056</v>
      </c>
      <c r="E412" s="5" t="s">
        <v>32</v>
      </c>
      <c r="F412" s="7">
        <f>Table13[[#This Row],[Povrsina ha]]/100</f>
        <v>70.56</v>
      </c>
      <c r="G412" s="5"/>
      <c r="H412" s="8">
        <f>SUM(4/100)*Table13[[#This Row],[Površina km2]]</f>
        <v>2.8224</v>
      </c>
    </row>
    <row r="413" spans="1:8" hidden="1" x14ac:dyDescent="0.3">
      <c r="A413" s="5" t="s">
        <v>778</v>
      </c>
      <c r="B413" s="5" t="s">
        <v>831</v>
      </c>
      <c r="C413" s="5" t="s">
        <v>832</v>
      </c>
      <c r="D413" s="6">
        <v>859</v>
      </c>
      <c r="E413" s="5" t="s">
        <v>32</v>
      </c>
      <c r="F413" s="7">
        <f>Table13[[#This Row],[Povrsina ha]]/100</f>
        <v>8.59</v>
      </c>
      <c r="G413" s="5"/>
      <c r="H413" s="8">
        <f>SUM(4/100)*Table13[[#This Row],[Površina km2]]</f>
        <v>0.34360000000000002</v>
      </c>
    </row>
    <row r="414" spans="1:8" hidden="1" x14ac:dyDescent="0.3">
      <c r="A414" s="5" t="s">
        <v>778</v>
      </c>
      <c r="B414" s="5" t="s">
        <v>833</v>
      </c>
      <c r="C414" s="5" t="s">
        <v>834</v>
      </c>
      <c r="D414" s="6">
        <v>2283</v>
      </c>
      <c r="E414" s="5" t="s">
        <v>32</v>
      </c>
      <c r="F414" s="7">
        <f>Table13[[#This Row],[Povrsina ha]]/100</f>
        <v>22.83</v>
      </c>
      <c r="G414" s="5"/>
      <c r="H414" s="8">
        <f>SUM(4/100)*Table13[[#This Row],[Površina km2]]</f>
        <v>0.9131999999999999</v>
      </c>
    </row>
    <row r="415" spans="1:8" hidden="1" x14ac:dyDescent="0.3">
      <c r="A415" s="5" t="s">
        <v>778</v>
      </c>
      <c r="B415" s="5" t="s">
        <v>835</v>
      </c>
      <c r="C415" s="5" t="s">
        <v>836</v>
      </c>
      <c r="D415" s="6">
        <v>2215</v>
      </c>
      <c r="E415" s="5" t="s">
        <v>32</v>
      </c>
      <c r="F415" s="7">
        <f>Table13[[#This Row],[Povrsina ha]]/100</f>
        <v>22.15</v>
      </c>
      <c r="G415" s="5"/>
      <c r="H415" s="8">
        <f>SUM(4/100)*Table13[[#This Row],[Površina km2]]</f>
        <v>0.88600000000000001</v>
      </c>
    </row>
    <row r="416" spans="1:8" hidden="1" x14ac:dyDescent="0.3">
      <c r="A416" s="5" t="s">
        <v>778</v>
      </c>
      <c r="B416" s="5" t="s">
        <v>837</v>
      </c>
      <c r="C416" s="5" t="s">
        <v>838</v>
      </c>
      <c r="D416" s="6">
        <v>3060</v>
      </c>
      <c r="E416" s="5" t="s">
        <v>32</v>
      </c>
      <c r="F416" s="7">
        <f>Table13[[#This Row],[Povrsina ha]]/100</f>
        <v>30.6</v>
      </c>
      <c r="G416" s="5"/>
      <c r="H416" s="8">
        <f>SUM(4/100)*Table13[[#This Row],[Površina km2]]</f>
        <v>1.224</v>
      </c>
    </row>
    <row r="417" spans="1:8" hidden="1" x14ac:dyDescent="0.3">
      <c r="A417" s="5" t="s">
        <v>778</v>
      </c>
      <c r="B417" s="5" t="s">
        <v>839</v>
      </c>
      <c r="C417" s="5" t="s">
        <v>840</v>
      </c>
      <c r="D417" s="6">
        <v>7575</v>
      </c>
      <c r="E417" s="5" t="s">
        <v>32</v>
      </c>
      <c r="F417" s="7">
        <f>Table13[[#This Row],[Povrsina ha]]/100</f>
        <v>75.75</v>
      </c>
      <c r="G417" s="5"/>
      <c r="H417" s="8">
        <f>SUM(4/100)*Table13[[#This Row],[Površina km2]]</f>
        <v>3.0300000000000002</v>
      </c>
    </row>
    <row r="418" spans="1:8" hidden="1" x14ac:dyDescent="0.3">
      <c r="A418" s="5" t="s">
        <v>778</v>
      </c>
      <c r="B418" s="5" t="s">
        <v>841</v>
      </c>
      <c r="C418" s="5" t="s">
        <v>842</v>
      </c>
      <c r="D418" s="6">
        <v>16077</v>
      </c>
      <c r="E418" s="5" t="s">
        <v>32</v>
      </c>
      <c r="F418" s="7">
        <f>Table13[[#This Row],[Povrsina ha]]/100</f>
        <v>160.77000000000001</v>
      </c>
      <c r="G418" s="5"/>
      <c r="H418" s="8">
        <f>SUM(4/100)*Table13[[#This Row],[Površina km2]]</f>
        <v>6.4308000000000005</v>
      </c>
    </row>
    <row r="419" spans="1:8" hidden="1" x14ac:dyDescent="0.3">
      <c r="A419" s="5" t="s">
        <v>778</v>
      </c>
      <c r="B419" s="5" t="s">
        <v>843</v>
      </c>
      <c r="C419" s="5" t="s">
        <v>844</v>
      </c>
      <c r="D419" s="6">
        <v>1696</v>
      </c>
      <c r="E419" s="5" t="s">
        <v>32</v>
      </c>
      <c r="F419" s="7">
        <f>Table13[[#This Row],[Povrsina ha]]/100</f>
        <v>16.96</v>
      </c>
      <c r="G419" s="5"/>
      <c r="H419" s="8">
        <f>SUM(4/100)*Table13[[#This Row],[Površina km2]]</f>
        <v>0.6784</v>
      </c>
    </row>
    <row r="420" spans="1:8" hidden="1" x14ac:dyDescent="0.3">
      <c r="A420" s="5" t="s">
        <v>778</v>
      </c>
      <c r="B420" s="5" t="s">
        <v>845</v>
      </c>
      <c r="C420" s="5" t="s">
        <v>846</v>
      </c>
      <c r="D420" s="6">
        <v>5736</v>
      </c>
      <c r="E420" s="5" t="s">
        <v>32</v>
      </c>
      <c r="F420" s="7">
        <f>Table13[[#This Row],[Povrsina ha]]/100</f>
        <v>57.36</v>
      </c>
      <c r="G420" s="5"/>
      <c r="H420" s="8">
        <f>SUM(4/100)*Table13[[#This Row],[Površina km2]]</f>
        <v>2.2944</v>
      </c>
    </row>
    <row r="421" spans="1:8" hidden="1" x14ac:dyDescent="0.3">
      <c r="A421" s="5" t="s">
        <v>778</v>
      </c>
      <c r="B421" s="5" t="s">
        <v>847</v>
      </c>
      <c r="C421" s="5" t="s">
        <v>848</v>
      </c>
      <c r="D421" s="6">
        <v>4417</v>
      </c>
      <c r="E421" s="5" t="s">
        <v>32</v>
      </c>
      <c r="F421" s="7">
        <f>Table13[[#This Row],[Povrsina ha]]/100</f>
        <v>44.17</v>
      </c>
      <c r="G421" s="5"/>
      <c r="H421" s="8">
        <f>SUM(4/100)*Table13[[#This Row],[Površina km2]]</f>
        <v>1.7668000000000001</v>
      </c>
    </row>
    <row r="422" spans="1:8" hidden="1" x14ac:dyDescent="0.3">
      <c r="A422" s="5" t="s">
        <v>778</v>
      </c>
      <c r="B422" s="5" t="s">
        <v>849</v>
      </c>
      <c r="C422" s="5" t="s">
        <v>850</v>
      </c>
      <c r="D422" s="6">
        <v>3467</v>
      </c>
      <c r="E422" s="5" t="s">
        <v>32</v>
      </c>
      <c r="F422" s="7">
        <f>Table13[[#This Row],[Povrsina ha]]/100</f>
        <v>34.67</v>
      </c>
      <c r="G422" s="5"/>
      <c r="H422" s="8">
        <f>SUM(4/100)*Table13[[#This Row],[Površina km2]]</f>
        <v>1.3868</v>
      </c>
    </row>
    <row r="423" spans="1:8" hidden="1" x14ac:dyDescent="0.3">
      <c r="A423" s="5" t="s">
        <v>778</v>
      </c>
      <c r="B423" s="5" t="s">
        <v>851</v>
      </c>
      <c r="C423" s="5" t="s">
        <v>852</v>
      </c>
      <c r="D423" s="6">
        <v>3459</v>
      </c>
      <c r="E423" s="5" t="s">
        <v>32</v>
      </c>
      <c r="F423" s="7">
        <f>Table13[[#This Row],[Povrsina ha]]/100</f>
        <v>34.590000000000003</v>
      </c>
      <c r="G423" s="5"/>
      <c r="H423" s="8">
        <f>SUM(4/100)*Table13[[#This Row],[Površina km2]]</f>
        <v>1.3836000000000002</v>
      </c>
    </row>
    <row r="424" spans="1:8" hidden="1" x14ac:dyDescent="0.3">
      <c r="A424" s="5" t="s">
        <v>778</v>
      </c>
      <c r="B424" s="5" t="s">
        <v>853</v>
      </c>
      <c r="C424" s="5" t="s">
        <v>854</v>
      </c>
      <c r="D424" s="6">
        <v>2396</v>
      </c>
      <c r="E424" s="5" t="s">
        <v>32</v>
      </c>
      <c r="F424" s="7">
        <f>Table13[[#This Row],[Povrsina ha]]/100</f>
        <v>23.96</v>
      </c>
      <c r="G424" s="5"/>
      <c r="H424" s="8">
        <f>SUM(4/100)*Table13[[#This Row],[Površina km2]]</f>
        <v>0.95840000000000003</v>
      </c>
    </row>
    <row r="425" spans="1:8" hidden="1" x14ac:dyDescent="0.3">
      <c r="A425" s="5" t="s">
        <v>778</v>
      </c>
      <c r="B425" s="5" t="s">
        <v>855</v>
      </c>
      <c r="C425" s="5" t="s">
        <v>856</v>
      </c>
      <c r="D425" s="6">
        <v>2162</v>
      </c>
      <c r="E425" s="5" t="s">
        <v>32</v>
      </c>
      <c r="F425" s="7">
        <f>Table13[[#This Row],[Povrsina ha]]/100</f>
        <v>21.62</v>
      </c>
      <c r="G425" s="5"/>
      <c r="H425" s="8">
        <f>SUM(4/100)*Table13[[#This Row],[Površina km2]]</f>
        <v>0.86480000000000001</v>
      </c>
    </row>
    <row r="426" spans="1:8" hidden="1" x14ac:dyDescent="0.3">
      <c r="A426" s="5" t="s">
        <v>778</v>
      </c>
      <c r="B426" s="5" t="s">
        <v>857</v>
      </c>
      <c r="C426" s="5" t="s">
        <v>858</v>
      </c>
      <c r="D426" s="6">
        <v>2057</v>
      </c>
      <c r="E426" s="5" t="s">
        <v>32</v>
      </c>
      <c r="F426" s="7">
        <f>Table13[[#This Row],[Povrsina ha]]/100</f>
        <v>20.57</v>
      </c>
      <c r="G426" s="5"/>
      <c r="H426" s="8">
        <f>SUM(4/100)*Table13[[#This Row],[Površina km2]]</f>
        <v>0.82279999999999998</v>
      </c>
    </row>
    <row r="427" spans="1:8" hidden="1" x14ac:dyDescent="0.3">
      <c r="A427" s="5" t="s">
        <v>778</v>
      </c>
      <c r="B427" s="5" t="s">
        <v>859</v>
      </c>
      <c r="C427" s="5" t="s">
        <v>860</v>
      </c>
      <c r="D427" s="6">
        <v>3931</v>
      </c>
      <c r="E427" s="5" t="s">
        <v>32</v>
      </c>
      <c r="F427" s="7">
        <f>Table13[[#This Row],[Povrsina ha]]/100</f>
        <v>39.31</v>
      </c>
      <c r="G427" s="5"/>
      <c r="H427" s="8">
        <f>SUM(4/100)*Table13[[#This Row],[Površina km2]]</f>
        <v>1.5724</v>
      </c>
    </row>
    <row r="428" spans="1:8" hidden="1" x14ac:dyDescent="0.3">
      <c r="A428" s="5" t="s">
        <v>778</v>
      </c>
      <c r="B428" s="5" t="s">
        <v>861</v>
      </c>
      <c r="C428" s="5" t="s">
        <v>862</v>
      </c>
      <c r="D428" s="6">
        <v>4019</v>
      </c>
      <c r="E428" s="5" t="s">
        <v>32</v>
      </c>
      <c r="F428" s="7">
        <f>Table13[[#This Row],[Povrsina ha]]/100</f>
        <v>40.19</v>
      </c>
      <c r="G428" s="5"/>
      <c r="H428" s="8">
        <f>SUM(4/100)*Table13[[#This Row],[Površina km2]]</f>
        <v>1.6075999999999999</v>
      </c>
    </row>
    <row r="429" spans="1:8" hidden="1" x14ac:dyDescent="0.3">
      <c r="A429" s="5" t="s">
        <v>778</v>
      </c>
      <c r="B429" s="5" t="s">
        <v>863</v>
      </c>
      <c r="C429" s="5" t="s">
        <v>864</v>
      </c>
      <c r="D429" s="6">
        <v>5860</v>
      </c>
      <c r="E429" s="5" t="s">
        <v>32</v>
      </c>
      <c r="F429" s="7">
        <f>Table13[[#This Row],[Povrsina ha]]/100</f>
        <v>58.6</v>
      </c>
      <c r="G429" s="5"/>
      <c r="H429" s="8">
        <f>SUM(4/100)*Table13[[#This Row],[Površina km2]]</f>
        <v>2.3440000000000003</v>
      </c>
    </row>
    <row r="430" spans="1:8" hidden="1" x14ac:dyDescent="0.3">
      <c r="A430" s="5" t="s">
        <v>778</v>
      </c>
      <c r="B430" s="5" t="s">
        <v>865</v>
      </c>
      <c r="C430" s="5" t="s">
        <v>866</v>
      </c>
      <c r="D430" s="6">
        <v>10017</v>
      </c>
      <c r="E430" s="5" t="s">
        <v>32</v>
      </c>
      <c r="F430" s="7">
        <f>Table13[[#This Row],[Povrsina ha]]/100</f>
        <v>100.17</v>
      </c>
      <c r="G430" s="5"/>
      <c r="H430" s="8">
        <f>SUM(4/100)*Table13[[#This Row],[Površina km2]]</f>
        <v>4.0068000000000001</v>
      </c>
    </row>
    <row r="431" spans="1:8" hidden="1" x14ac:dyDescent="0.3">
      <c r="A431" s="5" t="s">
        <v>778</v>
      </c>
      <c r="B431" s="5" t="s">
        <v>867</v>
      </c>
      <c r="C431" s="5" t="s">
        <v>868</v>
      </c>
      <c r="D431" s="6">
        <v>2614</v>
      </c>
      <c r="E431" s="5" t="s">
        <v>32</v>
      </c>
      <c r="F431" s="7">
        <f>Table13[[#This Row],[Povrsina ha]]/100</f>
        <v>26.14</v>
      </c>
      <c r="G431" s="5"/>
      <c r="H431" s="8">
        <f>SUM(4/100)*Table13[[#This Row],[Površina km2]]</f>
        <v>1.0456000000000001</v>
      </c>
    </row>
    <row r="432" spans="1:8" hidden="1" x14ac:dyDescent="0.3">
      <c r="A432" s="5" t="s">
        <v>778</v>
      </c>
      <c r="B432" s="5" t="s">
        <v>869</v>
      </c>
      <c r="C432" s="5" t="s">
        <v>870</v>
      </c>
      <c r="D432" s="6">
        <v>2671</v>
      </c>
      <c r="E432" s="5" t="s">
        <v>32</v>
      </c>
      <c r="F432" s="7">
        <f>Table13[[#This Row],[Povrsina ha]]/100</f>
        <v>26.71</v>
      </c>
      <c r="G432" s="5"/>
      <c r="H432" s="8">
        <f>SUM(4/100)*Table13[[#This Row],[Površina km2]]</f>
        <v>1.0684</v>
      </c>
    </row>
    <row r="433" spans="1:8" hidden="1" x14ac:dyDescent="0.3">
      <c r="A433" s="5" t="s">
        <v>778</v>
      </c>
      <c r="B433" s="5" t="s">
        <v>871</v>
      </c>
      <c r="C433" s="5" t="s">
        <v>872</v>
      </c>
      <c r="D433" s="6">
        <v>2249</v>
      </c>
      <c r="E433" s="5" t="s">
        <v>32</v>
      </c>
      <c r="F433" s="7">
        <f>Table13[[#This Row],[Povrsina ha]]/100</f>
        <v>22.49</v>
      </c>
      <c r="G433" s="5"/>
      <c r="H433" s="8">
        <f>SUM(4/100)*Table13[[#This Row],[Površina km2]]</f>
        <v>0.89959999999999996</v>
      </c>
    </row>
    <row r="434" spans="1:8" hidden="1" x14ac:dyDescent="0.3">
      <c r="A434" s="5" t="s">
        <v>778</v>
      </c>
      <c r="B434" s="5" t="s">
        <v>873</v>
      </c>
      <c r="C434" s="5" t="s">
        <v>874</v>
      </c>
      <c r="D434" s="6">
        <v>12837</v>
      </c>
      <c r="E434" s="5" t="s">
        <v>32</v>
      </c>
      <c r="F434" s="7">
        <f>Table13[[#This Row],[Povrsina ha]]/100</f>
        <v>128.37</v>
      </c>
      <c r="G434" s="5"/>
      <c r="H434" s="8">
        <f>SUM(4/100)*Table13[[#This Row],[Površina km2]]</f>
        <v>5.1348000000000003</v>
      </c>
    </row>
    <row r="435" spans="1:8" hidden="1" x14ac:dyDescent="0.3">
      <c r="A435" s="5" t="s">
        <v>778</v>
      </c>
      <c r="B435" s="5" t="s">
        <v>875</v>
      </c>
      <c r="C435" s="5" t="s">
        <v>876</v>
      </c>
      <c r="D435" s="6">
        <v>4738</v>
      </c>
      <c r="E435" s="5" t="s">
        <v>32</v>
      </c>
      <c r="F435" s="7">
        <f>Table13[[#This Row],[Povrsina ha]]/100</f>
        <v>47.38</v>
      </c>
      <c r="G435" s="5"/>
      <c r="H435" s="8">
        <f>SUM(4/100)*Table13[[#This Row],[Površina km2]]</f>
        <v>1.8952000000000002</v>
      </c>
    </row>
    <row r="436" spans="1:8" hidden="1" x14ac:dyDescent="0.3">
      <c r="A436" s="5" t="s">
        <v>778</v>
      </c>
      <c r="B436" s="5" t="s">
        <v>877</v>
      </c>
      <c r="C436" s="5" t="s">
        <v>878</v>
      </c>
      <c r="D436" s="6">
        <v>5706</v>
      </c>
      <c r="E436" s="5" t="s">
        <v>32</v>
      </c>
      <c r="F436" s="7">
        <f>Table13[[#This Row],[Povrsina ha]]/100</f>
        <v>57.06</v>
      </c>
      <c r="G436" s="5"/>
      <c r="H436" s="8">
        <f>SUM(4/100)*Table13[[#This Row],[Površina km2]]</f>
        <v>2.2824</v>
      </c>
    </row>
    <row r="437" spans="1:8" hidden="1" x14ac:dyDescent="0.3">
      <c r="A437" s="5" t="s">
        <v>778</v>
      </c>
      <c r="B437" s="5" t="s">
        <v>879</v>
      </c>
      <c r="C437" s="5" t="s">
        <v>880</v>
      </c>
      <c r="D437" s="6">
        <v>11433</v>
      </c>
      <c r="E437" s="5" t="s">
        <v>32</v>
      </c>
      <c r="F437" s="7">
        <f>Table13[[#This Row],[Povrsina ha]]/100</f>
        <v>114.33</v>
      </c>
      <c r="G437" s="5"/>
      <c r="H437" s="8">
        <f>SUM(4/100)*Table13[[#This Row],[Površina km2]]</f>
        <v>4.5731999999999999</v>
      </c>
    </row>
    <row r="438" spans="1:8" hidden="1" x14ac:dyDescent="0.3">
      <c r="A438" s="5" t="s">
        <v>778</v>
      </c>
      <c r="B438" s="5" t="s">
        <v>881</v>
      </c>
      <c r="C438" s="5" t="s">
        <v>882</v>
      </c>
      <c r="D438" s="6">
        <v>1671</v>
      </c>
      <c r="E438" s="5" t="s">
        <v>32</v>
      </c>
      <c r="F438" s="7">
        <f>Table13[[#This Row],[Povrsina ha]]/100</f>
        <v>16.71</v>
      </c>
      <c r="G438" s="5"/>
      <c r="H438" s="8">
        <f>SUM(4/100)*Table13[[#This Row],[Površina km2]]</f>
        <v>0.66839999999999999</v>
      </c>
    </row>
    <row r="439" spans="1:8" hidden="1" x14ac:dyDescent="0.3">
      <c r="A439" s="5" t="s">
        <v>778</v>
      </c>
      <c r="B439" s="5" t="s">
        <v>883</v>
      </c>
      <c r="C439" s="5" t="s">
        <v>884</v>
      </c>
      <c r="D439" s="6">
        <v>5597</v>
      </c>
      <c r="E439" s="5" t="s">
        <v>32</v>
      </c>
      <c r="F439" s="7">
        <f>Table13[[#This Row],[Povrsina ha]]/100</f>
        <v>55.97</v>
      </c>
      <c r="G439" s="5"/>
      <c r="H439" s="8">
        <f>SUM(4/100)*Table13[[#This Row],[Površina km2]]</f>
        <v>2.2387999999999999</v>
      </c>
    </row>
    <row r="440" spans="1:8" hidden="1" x14ac:dyDescent="0.3">
      <c r="A440" s="5" t="s">
        <v>778</v>
      </c>
      <c r="B440" s="5" t="s">
        <v>885</v>
      </c>
      <c r="C440" s="5" t="s">
        <v>886</v>
      </c>
      <c r="D440" s="6">
        <v>5241</v>
      </c>
      <c r="E440" s="5" t="s">
        <v>32</v>
      </c>
      <c r="F440" s="7">
        <f>Table13[[#This Row],[Povrsina ha]]/100</f>
        <v>52.41</v>
      </c>
      <c r="G440" s="5"/>
      <c r="H440" s="8">
        <f>SUM(4/100)*Table13[[#This Row],[Površina km2]]</f>
        <v>2.0964</v>
      </c>
    </row>
    <row r="441" spans="1:8" hidden="1" x14ac:dyDescent="0.3">
      <c r="A441" s="5" t="s">
        <v>778</v>
      </c>
      <c r="B441" s="5" t="s">
        <v>887</v>
      </c>
      <c r="C441" s="5" t="s">
        <v>888</v>
      </c>
      <c r="D441" s="6">
        <v>5115</v>
      </c>
      <c r="E441" s="5" t="s">
        <v>32</v>
      </c>
      <c r="F441" s="7">
        <f>Table13[[#This Row],[Povrsina ha]]/100</f>
        <v>51.15</v>
      </c>
      <c r="G441" s="5"/>
      <c r="H441" s="8">
        <f>SUM(4/100)*Table13[[#This Row],[Površina km2]]</f>
        <v>2.0459999999999998</v>
      </c>
    </row>
    <row r="442" spans="1:8" hidden="1" x14ac:dyDescent="0.3">
      <c r="A442" s="5" t="s">
        <v>778</v>
      </c>
      <c r="B442" s="5" t="s">
        <v>889</v>
      </c>
      <c r="C442" s="5" t="s">
        <v>890</v>
      </c>
      <c r="D442" s="6">
        <v>6587</v>
      </c>
      <c r="E442" s="5" t="s">
        <v>32</v>
      </c>
      <c r="F442" s="7">
        <f>Table13[[#This Row],[Povrsina ha]]/100</f>
        <v>65.87</v>
      </c>
      <c r="G442" s="6">
        <f>SUM(D411:D442)</f>
        <v>181223</v>
      </c>
      <c r="H442" s="8">
        <f>SUM(4/100)*Table13[[#This Row],[Površina km2]]</f>
        <v>2.6348000000000003</v>
      </c>
    </row>
    <row r="443" spans="1:8" hidden="1" x14ac:dyDescent="0.3">
      <c r="A443" s="5" t="s">
        <v>891</v>
      </c>
      <c r="B443" s="5" t="s">
        <v>892</v>
      </c>
      <c r="C443" s="5" t="s">
        <v>893</v>
      </c>
      <c r="D443" s="6">
        <v>3520</v>
      </c>
      <c r="E443" s="5" t="s">
        <v>5</v>
      </c>
      <c r="F443" s="7">
        <f>Table13[[#This Row],[Povrsina ha]]/100</f>
        <v>35.200000000000003</v>
      </c>
      <c r="G443" s="5"/>
      <c r="H443" s="8">
        <f>SUM(4/100)*Table13[[#This Row],[Površina km2]]</f>
        <v>1.4080000000000001</v>
      </c>
    </row>
    <row r="444" spans="1:8" hidden="1" x14ac:dyDescent="0.3">
      <c r="A444" s="5" t="s">
        <v>891</v>
      </c>
      <c r="B444" s="5" t="s">
        <v>894</v>
      </c>
      <c r="C444" s="5" t="s">
        <v>895</v>
      </c>
      <c r="D444" s="6">
        <v>9926</v>
      </c>
      <c r="E444" s="5" t="s">
        <v>5</v>
      </c>
      <c r="F444" s="7">
        <f>Table13[[#This Row],[Povrsina ha]]/100</f>
        <v>99.26</v>
      </c>
      <c r="G444" s="5"/>
      <c r="H444" s="8">
        <f>SUM(4/100)*Table13[[#This Row],[Površina km2]]</f>
        <v>3.9704000000000002</v>
      </c>
    </row>
    <row r="445" spans="1:8" hidden="1" x14ac:dyDescent="0.3">
      <c r="A445" s="5" t="s">
        <v>891</v>
      </c>
      <c r="B445" s="5" t="s">
        <v>896</v>
      </c>
      <c r="C445" s="5" t="s">
        <v>897</v>
      </c>
      <c r="D445" s="6">
        <v>3861</v>
      </c>
      <c r="E445" s="5" t="s">
        <v>5</v>
      </c>
      <c r="F445" s="7">
        <f>Table13[[#This Row],[Povrsina ha]]/100</f>
        <v>38.61</v>
      </c>
      <c r="G445" s="5"/>
      <c r="H445" s="8">
        <f>SUM(4/100)*Table13[[#This Row],[Površina km2]]</f>
        <v>1.5444</v>
      </c>
    </row>
    <row r="446" spans="1:8" hidden="1" x14ac:dyDescent="0.3">
      <c r="A446" s="5" t="s">
        <v>891</v>
      </c>
      <c r="B446" s="5" t="s">
        <v>898</v>
      </c>
      <c r="C446" s="5" t="s">
        <v>899</v>
      </c>
      <c r="D446" s="6">
        <v>5847</v>
      </c>
      <c r="E446" s="5" t="s">
        <v>5</v>
      </c>
      <c r="F446" s="7">
        <f>Table13[[#This Row],[Povrsina ha]]/100</f>
        <v>58.47</v>
      </c>
      <c r="G446" s="5"/>
      <c r="H446" s="8">
        <f>SUM(4/100)*Table13[[#This Row],[Površina km2]]</f>
        <v>2.3388</v>
      </c>
    </row>
    <row r="447" spans="1:8" hidden="1" x14ac:dyDescent="0.3">
      <c r="A447" s="5" t="s">
        <v>891</v>
      </c>
      <c r="B447" s="5" t="s">
        <v>900</v>
      </c>
      <c r="C447" s="5" t="s">
        <v>901</v>
      </c>
      <c r="D447" s="6">
        <v>9281</v>
      </c>
      <c r="E447" s="5" t="s">
        <v>5</v>
      </c>
      <c r="F447" s="7">
        <f>Table13[[#This Row],[Povrsina ha]]/100</f>
        <v>92.81</v>
      </c>
      <c r="G447" s="5"/>
      <c r="H447" s="8">
        <f>SUM(4/100)*Table13[[#This Row],[Površina km2]]</f>
        <v>3.7124000000000001</v>
      </c>
    </row>
    <row r="448" spans="1:8" hidden="1" x14ac:dyDescent="0.3">
      <c r="A448" s="5" t="s">
        <v>891</v>
      </c>
      <c r="B448" s="5" t="s">
        <v>902</v>
      </c>
      <c r="C448" s="5" t="s">
        <v>903</v>
      </c>
      <c r="D448" s="6">
        <v>5877</v>
      </c>
      <c r="E448" s="5" t="s">
        <v>5</v>
      </c>
      <c r="F448" s="7">
        <f>Table13[[#This Row],[Povrsina ha]]/100</f>
        <v>58.77</v>
      </c>
      <c r="G448" s="5"/>
      <c r="H448" s="8">
        <f>SUM(4/100)*Table13[[#This Row],[Površina km2]]</f>
        <v>2.3508</v>
      </c>
    </row>
    <row r="449" spans="1:8" hidden="1" x14ac:dyDescent="0.3">
      <c r="A449" s="5" t="s">
        <v>891</v>
      </c>
      <c r="B449" s="5" t="s">
        <v>904</v>
      </c>
      <c r="C449" s="5" t="s">
        <v>905</v>
      </c>
      <c r="D449" s="6">
        <v>7537</v>
      </c>
      <c r="E449" s="5" t="s">
        <v>5</v>
      </c>
      <c r="F449" s="7">
        <f>Table13[[#This Row],[Povrsina ha]]/100</f>
        <v>75.37</v>
      </c>
      <c r="G449" s="5"/>
      <c r="H449" s="8">
        <f>SUM(4/100)*Table13[[#This Row],[Površina km2]]</f>
        <v>3.0148000000000001</v>
      </c>
    </row>
    <row r="450" spans="1:8" hidden="1" x14ac:dyDescent="0.3">
      <c r="A450" s="5" t="s">
        <v>891</v>
      </c>
      <c r="B450" s="5" t="s">
        <v>906</v>
      </c>
      <c r="C450" s="5" t="s">
        <v>907</v>
      </c>
      <c r="D450" s="6">
        <v>4552</v>
      </c>
      <c r="E450" s="5" t="s">
        <v>5</v>
      </c>
      <c r="F450" s="7">
        <f>Table13[[#This Row],[Povrsina ha]]/100</f>
        <v>45.52</v>
      </c>
      <c r="G450" s="5"/>
      <c r="H450" s="8">
        <f>SUM(4/100)*Table13[[#This Row],[Površina km2]]</f>
        <v>1.8208000000000002</v>
      </c>
    </row>
    <row r="451" spans="1:8" hidden="1" x14ac:dyDescent="0.3">
      <c r="A451" s="5" t="s">
        <v>891</v>
      </c>
      <c r="B451" s="5" t="s">
        <v>908</v>
      </c>
      <c r="C451" s="5" t="s">
        <v>909</v>
      </c>
      <c r="D451" s="6">
        <v>7724</v>
      </c>
      <c r="E451" s="5" t="s">
        <v>5</v>
      </c>
      <c r="F451" s="7">
        <f>Table13[[#This Row],[Povrsina ha]]/100</f>
        <v>77.239999999999995</v>
      </c>
      <c r="G451" s="5"/>
      <c r="H451" s="8">
        <f>SUM(4/100)*Table13[[#This Row],[Površina km2]]</f>
        <v>3.0895999999999999</v>
      </c>
    </row>
    <row r="452" spans="1:8" hidden="1" x14ac:dyDescent="0.3">
      <c r="A452" s="5" t="s">
        <v>891</v>
      </c>
      <c r="B452" s="5" t="s">
        <v>910</v>
      </c>
      <c r="C452" s="5" t="s">
        <v>911</v>
      </c>
      <c r="D452" s="6">
        <v>8505</v>
      </c>
      <c r="E452" s="5" t="s">
        <v>5</v>
      </c>
      <c r="F452" s="7">
        <f>Table13[[#This Row],[Povrsina ha]]/100</f>
        <v>85.05</v>
      </c>
      <c r="G452" s="5"/>
      <c r="H452" s="8">
        <f>SUM(4/100)*Table13[[#This Row],[Površina km2]]</f>
        <v>3.4020000000000001</v>
      </c>
    </row>
    <row r="453" spans="1:8" hidden="1" x14ac:dyDescent="0.3">
      <c r="A453" s="5" t="s">
        <v>891</v>
      </c>
      <c r="B453" s="5" t="s">
        <v>912</v>
      </c>
      <c r="C453" s="5" t="s">
        <v>913</v>
      </c>
      <c r="D453" s="6">
        <v>5152</v>
      </c>
      <c r="E453" s="5" t="s">
        <v>5</v>
      </c>
      <c r="F453" s="7">
        <f>Table13[[#This Row],[Povrsina ha]]/100</f>
        <v>51.52</v>
      </c>
      <c r="G453" s="5"/>
      <c r="H453" s="8">
        <f>SUM(4/100)*Table13[[#This Row],[Površina km2]]</f>
        <v>2.0608</v>
      </c>
    </row>
    <row r="454" spans="1:8" hidden="1" x14ac:dyDescent="0.3">
      <c r="A454" s="5" t="s">
        <v>891</v>
      </c>
      <c r="B454" s="5" t="s">
        <v>914</v>
      </c>
      <c r="C454" s="5" t="s">
        <v>915</v>
      </c>
      <c r="D454" s="6">
        <v>10286</v>
      </c>
      <c r="E454" s="5" t="s">
        <v>5</v>
      </c>
      <c r="F454" s="7">
        <f>Table13[[#This Row],[Povrsina ha]]/100</f>
        <v>102.86</v>
      </c>
      <c r="G454" s="5"/>
      <c r="H454" s="8">
        <f>SUM(4/100)*Table13[[#This Row],[Površina km2]]</f>
        <v>4.1143999999999998</v>
      </c>
    </row>
    <row r="455" spans="1:8" hidden="1" x14ac:dyDescent="0.3">
      <c r="A455" s="5" t="s">
        <v>891</v>
      </c>
      <c r="B455" s="5" t="s">
        <v>916</v>
      </c>
      <c r="C455" s="5" t="s">
        <v>917</v>
      </c>
      <c r="D455" s="6">
        <v>29421</v>
      </c>
      <c r="E455" s="5" t="s">
        <v>5</v>
      </c>
      <c r="F455" s="7">
        <f>Table13[[#This Row],[Povrsina ha]]/100</f>
        <v>294.20999999999998</v>
      </c>
      <c r="G455" s="5"/>
      <c r="H455" s="8">
        <f>SUM(4/100)*Table13[[#This Row],[Površina km2]]</f>
        <v>11.7684</v>
      </c>
    </row>
    <row r="456" spans="1:8" hidden="1" x14ac:dyDescent="0.3">
      <c r="A456" s="5" t="s">
        <v>891</v>
      </c>
      <c r="B456" s="5" t="s">
        <v>918</v>
      </c>
      <c r="C456" s="5" t="s">
        <v>919</v>
      </c>
      <c r="D456" s="6">
        <v>207</v>
      </c>
      <c r="E456" s="5" t="s">
        <v>5</v>
      </c>
      <c r="F456" s="7">
        <f>Table13[[#This Row],[Povrsina ha]]/100</f>
        <v>2.0699999999999998</v>
      </c>
      <c r="G456" s="5"/>
      <c r="H456" s="8">
        <f>SUM(4/100)*Table13[[#This Row],[Površina km2]]</f>
        <v>8.2799999999999999E-2</v>
      </c>
    </row>
    <row r="457" spans="1:8" hidden="1" x14ac:dyDescent="0.3">
      <c r="A457" s="5" t="s">
        <v>891</v>
      </c>
      <c r="B457" s="5" t="s">
        <v>920</v>
      </c>
      <c r="C457" s="5" t="s">
        <v>921</v>
      </c>
      <c r="D457" s="6">
        <v>7220</v>
      </c>
      <c r="E457" s="5" t="s">
        <v>5</v>
      </c>
      <c r="F457" s="7">
        <f>Table13[[#This Row],[Povrsina ha]]/100</f>
        <v>72.2</v>
      </c>
      <c r="G457" s="5"/>
      <c r="H457" s="8">
        <f>SUM(4/100)*Table13[[#This Row],[Površina km2]]</f>
        <v>2.8880000000000003</v>
      </c>
    </row>
    <row r="458" spans="1:8" hidden="1" x14ac:dyDescent="0.3">
      <c r="A458" s="5" t="s">
        <v>891</v>
      </c>
      <c r="B458" s="5" t="s">
        <v>922</v>
      </c>
      <c r="C458" s="5" t="s">
        <v>923</v>
      </c>
      <c r="D458" s="6">
        <v>7940</v>
      </c>
      <c r="E458" s="5" t="s">
        <v>5</v>
      </c>
      <c r="F458" s="7">
        <f>Table13[[#This Row],[Povrsina ha]]/100</f>
        <v>79.400000000000006</v>
      </c>
      <c r="G458" s="5"/>
      <c r="H458" s="8">
        <f>SUM(4/100)*Table13[[#This Row],[Površina km2]]</f>
        <v>3.1760000000000002</v>
      </c>
    </row>
    <row r="459" spans="1:8" hidden="1" x14ac:dyDescent="0.3">
      <c r="A459" s="5" t="s">
        <v>891</v>
      </c>
      <c r="B459" s="5" t="s">
        <v>924</v>
      </c>
      <c r="C459" s="5" t="s">
        <v>925</v>
      </c>
      <c r="D459" s="6">
        <v>3621</v>
      </c>
      <c r="E459" s="5" t="s">
        <v>5</v>
      </c>
      <c r="F459" s="7">
        <f>Table13[[#This Row],[Povrsina ha]]/100</f>
        <v>36.21</v>
      </c>
      <c r="G459" s="5"/>
      <c r="H459" s="8">
        <f>SUM(4/100)*Table13[[#This Row],[Površina km2]]</f>
        <v>1.4484000000000001</v>
      </c>
    </row>
    <row r="460" spans="1:8" hidden="1" x14ac:dyDescent="0.3">
      <c r="A460" s="5" t="s">
        <v>891</v>
      </c>
      <c r="B460" s="5" t="s">
        <v>926</v>
      </c>
      <c r="C460" s="5" t="s">
        <v>927</v>
      </c>
      <c r="D460" s="6">
        <v>5113</v>
      </c>
      <c r="E460" s="5" t="s">
        <v>5</v>
      </c>
      <c r="F460" s="7">
        <f>Table13[[#This Row],[Povrsina ha]]/100</f>
        <v>51.13</v>
      </c>
      <c r="G460" s="5"/>
      <c r="H460" s="8">
        <f>SUM(4/100)*Table13[[#This Row],[Površina km2]]</f>
        <v>2.0452000000000004</v>
      </c>
    </row>
    <row r="461" spans="1:8" hidden="1" x14ac:dyDescent="0.3">
      <c r="A461" s="5" t="s">
        <v>891</v>
      </c>
      <c r="B461" s="5" t="s">
        <v>928</v>
      </c>
      <c r="C461" s="5" t="s">
        <v>929</v>
      </c>
      <c r="D461" s="6">
        <v>10957</v>
      </c>
      <c r="E461" s="5" t="s">
        <v>5</v>
      </c>
      <c r="F461" s="7">
        <f>Table13[[#This Row],[Povrsina ha]]/100</f>
        <v>109.57</v>
      </c>
      <c r="G461" s="5"/>
      <c r="H461" s="8">
        <f>SUM(4/100)*Table13[[#This Row],[Površina km2]]</f>
        <v>4.3827999999999996</v>
      </c>
    </row>
    <row r="462" spans="1:8" hidden="1" x14ac:dyDescent="0.3">
      <c r="A462" s="5" t="s">
        <v>891</v>
      </c>
      <c r="B462" s="5" t="s">
        <v>930</v>
      </c>
      <c r="C462" s="5" t="s">
        <v>931</v>
      </c>
      <c r="D462" s="6">
        <v>11781</v>
      </c>
      <c r="E462" s="5" t="s">
        <v>5</v>
      </c>
      <c r="F462" s="7">
        <f>Table13[[#This Row],[Povrsina ha]]/100</f>
        <v>117.81</v>
      </c>
      <c r="G462" s="5"/>
      <c r="H462" s="8">
        <f>SUM(4/100)*Table13[[#This Row],[Površina km2]]</f>
        <v>4.7124000000000006</v>
      </c>
    </row>
    <row r="463" spans="1:8" hidden="1" x14ac:dyDescent="0.3">
      <c r="A463" s="5" t="s">
        <v>891</v>
      </c>
      <c r="B463" s="5" t="s">
        <v>932</v>
      </c>
      <c r="C463" s="5" t="s">
        <v>933</v>
      </c>
      <c r="D463" s="6">
        <v>15663</v>
      </c>
      <c r="E463" s="5" t="s">
        <v>5</v>
      </c>
      <c r="F463" s="7">
        <f>Table13[[#This Row],[Povrsina ha]]/100</f>
        <v>156.63</v>
      </c>
      <c r="G463" s="5"/>
      <c r="H463" s="8">
        <f>SUM(4/100)*Table13[[#This Row],[Površina km2]]</f>
        <v>6.2652000000000001</v>
      </c>
    </row>
    <row r="464" spans="1:8" hidden="1" x14ac:dyDescent="0.3">
      <c r="A464" s="5" t="s">
        <v>891</v>
      </c>
      <c r="B464" s="5" t="s">
        <v>934</v>
      </c>
      <c r="C464" s="5" t="s">
        <v>935</v>
      </c>
      <c r="D464" s="6">
        <v>12661</v>
      </c>
      <c r="E464" s="5" t="s">
        <v>5</v>
      </c>
      <c r="F464" s="7">
        <f>Table13[[#This Row],[Povrsina ha]]/100</f>
        <v>126.61</v>
      </c>
      <c r="G464" s="5"/>
      <c r="H464" s="8">
        <f>SUM(4/100)*Table13[[#This Row],[Površina km2]]</f>
        <v>5.0644</v>
      </c>
    </row>
    <row r="465" spans="1:8" hidden="1" x14ac:dyDescent="0.3">
      <c r="A465" s="5" t="s">
        <v>891</v>
      </c>
      <c r="B465" s="5" t="s">
        <v>936</v>
      </c>
      <c r="C465" s="5" t="s">
        <v>937</v>
      </c>
      <c r="D465" s="6">
        <v>8123</v>
      </c>
      <c r="E465" s="5" t="s">
        <v>5</v>
      </c>
      <c r="F465" s="7">
        <f>Table13[[#This Row],[Povrsina ha]]/100</f>
        <v>81.23</v>
      </c>
      <c r="G465" s="5"/>
      <c r="H465" s="8">
        <f>SUM(4/100)*Table13[[#This Row],[Površina km2]]</f>
        <v>3.2492000000000001</v>
      </c>
    </row>
    <row r="466" spans="1:8" hidden="1" x14ac:dyDescent="0.3">
      <c r="A466" s="5" t="s">
        <v>891</v>
      </c>
      <c r="B466" s="5" t="s">
        <v>938</v>
      </c>
      <c r="C466" s="5" t="s">
        <v>939</v>
      </c>
      <c r="D466" s="6">
        <v>2887</v>
      </c>
      <c r="E466" s="5" t="s">
        <v>5</v>
      </c>
      <c r="F466" s="7">
        <f>Table13[[#This Row],[Povrsina ha]]/100</f>
        <v>28.87</v>
      </c>
      <c r="G466" s="5"/>
      <c r="H466" s="8">
        <f>SUM(4/100)*Table13[[#This Row],[Površina km2]]</f>
        <v>1.1548</v>
      </c>
    </row>
    <row r="467" spans="1:8" hidden="1" x14ac:dyDescent="0.3">
      <c r="A467" s="5" t="s">
        <v>891</v>
      </c>
      <c r="B467" s="5" t="s">
        <v>940</v>
      </c>
      <c r="C467" s="5" t="s">
        <v>941</v>
      </c>
      <c r="D467" s="6">
        <v>7752</v>
      </c>
      <c r="E467" s="5" t="s">
        <v>5</v>
      </c>
      <c r="F467" s="7">
        <f>Table13[[#This Row],[Povrsina ha]]/100</f>
        <v>77.52</v>
      </c>
      <c r="G467" s="5"/>
      <c r="H467" s="8">
        <f>SUM(4/100)*Table13[[#This Row],[Površina km2]]</f>
        <v>3.1008</v>
      </c>
    </row>
    <row r="468" spans="1:8" hidden="1" x14ac:dyDescent="0.3">
      <c r="A468" s="5" t="s">
        <v>891</v>
      </c>
      <c r="B468" s="5" t="s">
        <v>942</v>
      </c>
      <c r="C468" s="5" t="s">
        <v>943</v>
      </c>
      <c r="D468" s="6">
        <v>5942</v>
      </c>
      <c r="E468" s="5" t="s">
        <v>5</v>
      </c>
      <c r="F468" s="7">
        <f>Table13[[#This Row],[Povrsina ha]]/100</f>
        <v>59.42</v>
      </c>
      <c r="G468" s="5"/>
      <c r="H468" s="8">
        <f>SUM(4/100)*Table13[[#This Row],[Površina km2]]</f>
        <v>2.3768000000000002</v>
      </c>
    </row>
    <row r="469" spans="1:8" hidden="1" x14ac:dyDescent="0.3">
      <c r="A469" s="5" t="s">
        <v>891</v>
      </c>
      <c r="B469" s="5" t="s">
        <v>944</v>
      </c>
      <c r="C469" s="5" t="s">
        <v>945</v>
      </c>
      <c r="D469" s="6">
        <v>7302</v>
      </c>
      <c r="E469" s="5" t="s">
        <v>5</v>
      </c>
      <c r="F469" s="7">
        <f>Table13[[#This Row],[Povrsina ha]]/100</f>
        <v>73.02</v>
      </c>
      <c r="G469" s="5"/>
      <c r="H469" s="8">
        <f>SUM(4/100)*Table13[[#This Row],[Površina km2]]</f>
        <v>2.9207999999999998</v>
      </c>
    </row>
    <row r="470" spans="1:8" hidden="1" x14ac:dyDescent="0.3">
      <c r="A470" s="5" t="s">
        <v>891</v>
      </c>
      <c r="B470" s="5" t="s">
        <v>946</v>
      </c>
      <c r="C470" s="5" t="s">
        <v>947</v>
      </c>
      <c r="D470" s="6">
        <v>5928</v>
      </c>
      <c r="E470" s="5" t="s">
        <v>5</v>
      </c>
      <c r="F470" s="7">
        <f>Table13[[#This Row],[Povrsina ha]]/100</f>
        <v>59.28</v>
      </c>
      <c r="G470" s="5"/>
      <c r="H470" s="8">
        <f>SUM(4/100)*Table13[[#This Row],[Površina km2]]</f>
        <v>2.3712</v>
      </c>
    </row>
    <row r="471" spans="1:8" hidden="1" x14ac:dyDescent="0.3">
      <c r="A471" s="5" t="s">
        <v>891</v>
      </c>
      <c r="B471" s="5" t="s">
        <v>948</v>
      </c>
      <c r="C471" s="5" t="s">
        <v>949</v>
      </c>
      <c r="D471" s="6">
        <v>12274</v>
      </c>
      <c r="E471" s="5" t="s">
        <v>5</v>
      </c>
      <c r="F471" s="7">
        <f>Table13[[#This Row],[Povrsina ha]]/100</f>
        <v>122.74</v>
      </c>
      <c r="G471" s="5"/>
      <c r="H471" s="8">
        <f>SUM(4/100)*Table13[[#This Row],[Površina km2]]</f>
        <v>4.9096000000000002</v>
      </c>
    </row>
    <row r="472" spans="1:8" hidden="1" x14ac:dyDescent="0.3">
      <c r="A472" s="5" t="s">
        <v>891</v>
      </c>
      <c r="B472" s="5" t="s">
        <v>950</v>
      </c>
      <c r="C472" s="5" t="s">
        <v>951</v>
      </c>
      <c r="D472" s="6">
        <v>5097</v>
      </c>
      <c r="E472" s="5" t="s">
        <v>5</v>
      </c>
      <c r="F472" s="7">
        <f>Table13[[#This Row],[Povrsina ha]]/100</f>
        <v>50.97</v>
      </c>
      <c r="G472" s="5"/>
      <c r="H472" s="8">
        <f>SUM(4/100)*Table13[[#This Row],[Površina km2]]</f>
        <v>2.0388000000000002</v>
      </c>
    </row>
    <row r="473" spans="1:8" hidden="1" x14ac:dyDescent="0.3">
      <c r="A473" s="5" t="s">
        <v>891</v>
      </c>
      <c r="B473" s="5" t="s">
        <v>952</v>
      </c>
      <c r="C473" s="5" t="s">
        <v>953</v>
      </c>
      <c r="D473" s="6">
        <v>17491</v>
      </c>
      <c r="E473" s="5" t="s">
        <v>5</v>
      </c>
      <c r="F473" s="7">
        <f>Table13[[#This Row],[Povrsina ha]]/100</f>
        <v>174.91</v>
      </c>
      <c r="G473" s="5"/>
      <c r="H473" s="8">
        <f>SUM(4/100)*Table13[[#This Row],[Površina km2]]</f>
        <v>6.9964000000000004</v>
      </c>
    </row>
    <row r="474" spans="1:8" hidden="1" x14ac:dyDescent="0.3">
      <c r="A474" s="5" t="s">
        <v>891</v>
      </c>
      <c r="B474" s="5" t="s">
        <v>954</v>
      </c>
      <c r="C474" s="5" t="s">
        <v>955</v>
      </c>
      <c r="D474" s="6">
        <v>8812</v>
      </c>
      <c r="E474" s="5" t="s">
        <v>5</v>
      </c>
      <c r="F474" s="7">
        <f>Table13[[#This Row],[Povrsina ha]]/100</f>
        <v>88.12</v>
      </c>
      <c r="G474" s="5"/>
      <c r="H474" s="8">
        <f>SUM(4/100)*Table13[[#This Row],[Površina km2]]</f>
        <v>3.5248000000000004</v>
      </c>
    </row>
    <row r="475" spans="1:8" hidden="1" x14ac:dyDescent="0.3">
      <c r="A475" s="5" t="s">
        <v>891</v>
      </c>
      <c r="B475" s="5" t="s">
        <v>956</v>
      </c>
      <c r="C475" s="5" t="s">
        <v>957</v>
      </c>
      <c r="D475" s="6">
        <v>2620</v>
      </c>
      <c r="E475" s="5" t="s">
        <v>5</v>
      </c>
      <c r="F475" s="7">
        <f>Table13[[#This Row],[Povrsina ha]]/100</f>
        <v>26.2</v>
      </c>
      <c r="G475" s="5"/>
      <c r="H475" s="8">
        <f>SUM(4/100)*Table13[[#This Row],[Površina km2]]</f>
        <v>1.048</v>
      </c>
    </row>
    <row r="476" spans="1:8" hidden="1" x14ac:dyDescent="0.3">
      <c r="A476" s="5" t="s">
        <v>891</v>
      </c>
      <c r="B476" s="5" t="s">
        <v>958</v>
      </c>
      <c r="C476" s="5" t="s">
        <v>959</v>
      </c>
      <c r="D476" s="6">
        <v>6507</v>
      </c>
      <c r="E476" s="5" t="s">
        <v>5</v>
      </c>
      <c r="F476" s="7">
        <f>Table13[[#This Row],[Povrsina ha]]/100</f>
        <v>65.069999999999993</v>
      </c>
      <c r="G476" s="5"/>
      <c r="H476" s="8">
        <f>SUM(4/100)*Table13[[#This Row],[Površina km2]]</f>
        <v>2.6027999999999998</v>
      </c>
    </row>
    <row r="477" spans="1:8" hidden="1" x14ac:dyDescent="0.3">
      <c r="A477" s="5" t="s">
        <v>891</v>
      </c>
      <c r="B477" s="5" t="s">
        <v>960</v>
      </c>
      <c r="C477" s="5" t="s">
        <v>961</v>
      </c>
      <c r="D477" s="6">
        <v>16810</v>
      </c>
      <c r="E477" s="5" t="s">
        <v>5</v>
      </c>
      <c r="F477" s="7">
        <f>Table13[[#This Row],[Povrsina ha]]/100</f>
        <v>168.1</v>
      </c>
      <c r="G477" s="5"/>
      <c r="H477" s="8">
        <f>SUM(4/100)*Table13[[#This Row],[Površina km2]]</f>
        <v>6.7240000000000002</v>
      </c>
    </row>
    <row r="478" spans="1:8" hidden="1" x14ac:dyDescent="0.3">
      <c r="A478" s="5" t="s">
        <v>891</v>
      </c>
      <c r="B478" s="5" t="s">
        <v>962</v>
      </c>
      <c r="C478" s="5" t="s">
        <v>963</v>
      </c>
      <c r="D478" s="6">
        <v>17152</v>
      </c>
      <c r="E478" s="5" t="s">
        <v>5</v>
      </c>
      <c r="F478" s="7">
        <f>Table13[[#This Row],[Povrsina ha]]/100</f>
        <v>171.52</v>
      </c>
      <c r="G478" s="5"/>
      <c r="H478" s="8">
        <f>SUM(4/100)*Table13[[#This Row],[Površina km2]]</f>
        <v>6.8608000000000002</v>
      </c>
    </row>
    <row r="479" spans="1:8" hidden="1" x14ac:dyDescent="0.3">
      <c r="A479" s="5" t="s">
        <v>891</v>
      </c>
      <c r="B479" s="5" t="s">
        <v>964</v>
      </c>
      <c r="C479" s="5" t="s">
        <v>965</v>
      </c>
      <c r="D479" s="6">
        <v>10734</v>
      </c>
      <c r="E479" s="5" t="s">
        <v>5</v>
      </c>
      <c r="F479" s="7">
        <f>Table13[[#This Row],[Povrsina ha]]/100</f>
        <v>107.34</v>
      </c>
      <c r="G479" s="5"/>
      <c r="H479" s="8">
        <f>SUM(4/100)*Table13[[#This Row],[Površina km2]]</f>
        <v>4.2936000000000005</v>
      </c>
    </row>
    <row r="480" spans="1:8" hidden="1" x14ac:dyDescent="0.3">
      <c r="A480" s="5" t="s">
        <v>891</v>
      </c>
      <c r="B480" s="5" t="s">
        <v>966</v>
      </c>
      <c r="C480" s="5" t="s">
        <v>967</v>
      </c>
      <c r="D480" s="6">
        <v>1618</v>
      </c>
      <c r="E480" s="5" t="s">
        <v>5</v>
      </c>
      <c r="F480" s="7">
        <f>Table13[[#This Row],[Povrsina ha]]/100</f>
        <v>16.18</v>
      </c>
      <c r="G480" s="5"/>
      <c r="H480" s="8">
        <f>SUM(4/100)*Table13[[#This Row],[Površina km2]]</f>
        <v>0.6472</v>
      </c>
    </row>
    <row r="481" spans="1:8" hidden="1" x14ac:dyDescent="0.3">
      <c r="A481" s="5" t="s">
        <v>891</v>
      </c>
      <c r="B481" s="5" t="s">
        <v>968</v>
      </c>
      <c r="C481" s="5" t="s">
        <v>969</v>
      </c>
      <c r="D481" s="6">
        <v>12051</v>
      </c>
      <c r="E481" s="5" t="s">
        <v>5</v>
      </c>
      <c r="F481" s="7">
        <f>Table13[[#This Row],[Povrsina ha]]/100</f>
        <v>120.51</v>
      </c>
      <c r="G481" s="5"/>
      <c r="H481" s="8">
        <f>SUM(4/100)*Table13[[#This Row],[Površina km2]]</f>
        <v>4.8204000000000002</v>
      </c>
    </row>
    <row r="482" spans="1:8" hidden="1" x14ac:dyDescent="0.3">
      <c r="A482" s="5" t="s">
        <v>891</v>
      </c>
      <c r="B482" s="5" t="s">
        <v>970</v>
      </c>
      <c r="C482" s="5" t="s">
        <v>971</v>
      </c>
      <c r="D482" s="6">
        <v>6393</v>
      </c>
      <c r="E482" s="5" t="s">
        <v>5</v>
      </c>
      <c r="F482" s="7">
        <f>Table13[[#This Row],[Povrsina ha]]/100</f>
        <v>63.93</v>
      </c>
      <c r="G482" s="6">
        <f>SUM(D443:D482)</f>
        <v>342145</v>
      </c>
      <c r="H482" s="8">
        <f>SUM(4/100)*Table13[[#This Row],[Površina km2]]</f>
        <v>2.5571999999999999</v>
      </c>
    </row>
    <row r="483" spans="1:8" hidden="1" x14ac:dyDescent="0.3">
      <c r="A483" s="5" t="s">
        <v>891</v>
      </c>
      <c r="B483" s="5" t="s">
        <v>972</v>
      </c>
      <c r="C483" s="5" t="s">
        <v>973</v>
      </c>
      <c r="D483" s="6">
        <v>4163</v>
      </c>
      <c r="E483" s="5" t="s">
        <v>32</v>
      </c>
      <c r="F483" s="7">
        <f>Table13[[#This Row],[Povrsina ha]]/100</f>
        <v>41.63</v>
      </c>
      <c r="G483" s="5"/>
      <c r="H483" s="8">
        <f>SUM(4/100)*Table13[[#This Row],[Površina km2]]</f>
        <v>1.6652000000000002</v>
      </c>
    </row>
    <row r="484" spans="1:8" hidden="1" x14ac:dyDescent="0.3">
      <c r="A484" s="5" t="s">
        <v>891</v>
      </c>
      <c r="B484" s="5" t="s">
        <v>974</v>
      </c>
      <c r="C484" s="5" t="s">
        <v>975</v>
      </c>
      <c r="D484" s="6">
        <v>1771</v>
      </c>
      <c r="E484" s="5" t="s">
        <v>32</v>
      </c>
      <c r="F484" s="7">
        <f>Table13[[#This Row],[Povrsina ha]]/100</f>
        <v>17.71</v>
      </c>
      <c r="G484" s="5"/>
      <c r="H484" s="8">
        <f>SUM(4/100)*Table13[[#This Row],[Površina km2]]</f>
        <v>0.70840000000000003</v>
      </c>
    </row>
    <row r="485" spans="1:8" hidden="1" x14ac:dyDescent="0.3">
      <c r="A485" s="5" t="s">
        <v>891</v>
      </c>
      <c r="B485" s="5" t="s">
        <v>976</v>
      </c>
      <c r="C485" s="5" t="s">
        <v>977</v>
      </c>
      <c r="D485" s="6">
        <v>6487</v>
      </c>
      <c r="E485" s="5" t="s">
        <v>32</v>
      </c>
      <c r="F485" s="7">
        <f>Table13[[#This Row],[Povrsina ha]]/100</f>
        <v>64.87</v>
      </c>
      <c r="G485" s="5"/>
      <c r="H485" s="8">
        <f>SUM(4/100)*Table13[[#This Row],[Površina km2]]</f>
        <v>2.5948000000000002</v>
      </c>
    </row>
    <row r="486" spans="1:8" hidden="1" x14ac:dyDescent="0.3">
      <c r="A486" s="5" t="s">
        <v>891</v>
      </c>
      <c r="B486" s="5" t="s">
        <v>978</v>
      </c>
      <c r="C486" s="5" t="s">
        <v>979</v>
      </c>
      <c r="D486" s="6">
        <v>3627</v>
      </c>
      <c r="E486" s="5" t="s">
        <v>32</v>
      </c>
      <c r="F486" s="7">
        <f>Table13[[#This Row],[Povrsina ha]]/100</f>
        <v>36.270000000000003</v>
      </c>
      <c r="G486" s="5"/>
      <c r="H486" s="8">
        <f>SUM(4/100)*Table13[[#This Row],[Površina km2]]</f>
        <v>1.4508000000000001</v>
      </c>
    </row>
    <row r="487" spans="1:8" hidden="1" x14ac:dyDescent="0.3">
      <c r="A487" s="5" t="s">
        <v>891</v>
      </c>
      <c r="B487" s="5" t="s">
        <v>980</v>
      </c>
      <c r="C487" s="5" t="s">
        <v>981</v>
      </c>
      <c r="D487" s="6">
        <v>4900</v>
      </c>
      <c r="E487" s="5" t="s">
        <v>32</v>
      </c>
      <c r="F487" s="7">
        <f>Table13[[#This Row],[Povrsina ha]]/100</f>
        <v>49</v>
      </c>
      <c r="G487" s="5"/>
      <c r="H487" s="8">
        <f>SUM(4/100)*Table13[[#This Row],[Površina km2]]</f>
        <v>1.96</v>
      </c>
    </row>
    <row r="488" spans="1:8" hidden="1" x14ac:dyDescent="0.3">
      <c r="A488" s="5" t="s">
        <v>891</v>
      </c>
      <c r="B488" s="5" t="s">
        <v>982</v>
      </c>
      <c r="C488" s="5" t="s">
        <v>983</v>
      </c>
      <c r="D488" s="6">
        <v>8386</v>
      </c>
      <c r="E488" s="5" t="s">
        <v>32</v>
      </c>
      <c r="F488" s="7">
        <f>Table13[[#This Row],[Povrsina ha]]/100</f>
        <v>83.86</v>
      </c>
      <c r="G488" s="5"/>
      <c r="H488" s="8">
        <f>SUM(4/100)*Table13[[#This Row],[Površina km2]]</f>
        <v>3.3544</v>
      </c>
    </row>
    <row r="489" spans="1:8" hidden="1" x14ac:dyDescent="0.3">
      <c r="A489" s="5" t="s">
        <v>891</v>
      </c>
      <c r="B489" s="5" t="s">
        <v>984</v>
      </c>
      <c r="C489" s="5" t="s">
        <v>985</v>
      </c>
      <c r="D489" s="6">
        <v>3899</v>
      </c>
      <c r="E489" s="5" t="s">
        <v>32</v>
      </c>
      <c r="F489" s="7">
        <f>Table13[[#This Row],[Povrsina ha]]/100</f>
        <v>38.99</v>
      </c>
      <c r="G489" s="5"/>
      <c r="H489" s="8">
        <f>SUM(4/100)*Table13[[#This Row],[Površina km2]]</f>
        <v>1.5596000000000001</v>
      </c>
    </row>
    <row r="490" spans="1:8" hidden="1" x14ac:dyDescent="0.3">
      <c r="A490" s="5" t="s">
        <v>891</v>
      </c>
      <c r="B490" s="5" t="s">
        <v>986</v>
      </c>
      <c r="C490" s="5" t="s">
        <v>987</v>
      </c>
      <c r="D490" s="6">
        <v>4906</v>
      </c>
      <c r="E490" s="5" t="s">
        <v>32</v>
      </c>
      <c r="F490" s="7">
        <f>Table13[[#This Row],[Povrsina ha]]/100</f>
        <v>49.06</v>
      </c>
      <c r="G490" s="5"/>
      <c r="H490" s="8">
        <f>SUM(4/100)*Table13[[#This Row],[Površina km2]]</f>
        <v>1.9624000000000001</v>
      </c>
    </row>
    <row r="491" spans="1:8" hidden="1" x14ac:dyDescent="0.3">
      <c r="A491" s="5" t="s">
        <v>891</v>
      </c>
      <c r="B491" s="5" t="s">
        <v>988</v>
      </c>
      <c r="C491" s="5" t="s">
        <v>989</v>
      </c>
      <c r="D491" s="6">
        <v>4778</v>
      </c>
      <c r="E491" s="5" t="s">
        <v>32</v>
      </c>
      <c r="F491" s="7">
        <f>Table13[[#This Row],[Povrsina ha]]/100</f>
        <v>47.78</v>
      </c>
      <c r="G491" s="5"/>
      <c r="H491" s="8">
        <f>SUM(4/100)*Table13[[#This Row],[Površina km2]]</f>
        <v>1.9112</v>
      </c>
    </row>
    <row r="492" spans="1:8" hidden="1" x14ac:dyDescent="0.3">
      <c r="A492" s="5" t="s">
        <v>891</v>
      </c>
      <c r="B492" s="5" t="s">
        <v>990</v>
      </c>
      <c r="C492" s="5" t="s">
        <v>991</v>
      </c>
      <c r="D492" s="6">
        <v>5490</v>
      </c>
      <c r="E492" s="5" t="s">
        <v>32</v>
      </c>
      <c r="F492" s="7">
        <f>Table13[[#This Row],[Povrsina ha]]/100</f>
        <v>54.9</v>
      </c>
      <c r="G492" s="5"/>
      <c r="H492" s="8">
        <f>SUM(4/100)*Table13[[#This Row],[Površina km2]]</f>
        <v>2.1960000000000002</v>
      </c>
    </row>
    <row r="493" spans="1:8" hidden="1" x14ac:dyDescent="0.3">
      <c r="A493" s="5" t="s">
        <v>891</v>
      </c>
      <c r="B493" s="5" t="s">
        <v>992</v>
      </c>
      <c r="C493" s="5" t="s">
        <v>993</v>
      </c>
      <c r="D493" s="6">
        <v>5073</v>
      </c>
      <c r="E493" s="5" t="s">
        <v>32</v>
      </c>
      <c r="F493" s="7">
        <f>Table13[[#This Row],[Povrsina ha]]/100</f>
        <v>50.73</v>
      </c>
      <c r="G493" s="5"/>
      <c r="H493" s="8">
        <f>SUM(4/100)*Table13[[#This Row],[Površina km2]]</f>
        <v>2.0291999999999999</v>
      </c>
    </row>
    <row r="494" spans="1:8" hidden="1" x14ac:dyDescent="0.3">
      <c r="A494" s="5" t="s">
        <v>891</v>
      </c>
      <c r="B494" s="5" t="s">
        <v>994</v>
      </c>
      <c r="C494" s="5" t="s">
        <v>995</v>
      </c>
      <c r="D494" s="6">
        <v>8530</v>
      </c>
      <c r="E494" s="5" t="s">
        <v>32</v>
      </c>
      <c r="F494" s="7">
        <f>Table13[[#This Row],[Povrsina ha]]/100</f>
        <v>85.3</v>
      </c>
      <c r="G494" s="5"/>
      <c r="H494" s="8">
        <f>SUM(4/100)*Table13[[#This Row],[Površina km2]]</f>
        <v>3.4119999999999999</v>
      </c>
    </row>
    <row r="495" spans="1:8" hidden="1" x14ac:dyDescent="0.3">
      <c r="A495" s="5" t="s">
        <v>891</v>
      </c>
      <c r="B495" s="5" t="s">
        <v>996</v>
      </c>
      <c r="C495" s="5" t="s">
        <v>997</v>
      </c>
      <c r="D495" s="6">
        <v>13193</v>
      </c>
      <c r="E495" s="5" t="s">
        <v>32</v>
      </c>
      <c r="F495" s="7">
        <f>Table13[[#This Row],[Povrsina ha]]/100</f>
        <v>131.93</v>
      </c>
      <c r="G495" s="5"/>
      <c r="H495" s="8">
        <f>SUM(4/100)*Table13[[#This Row],[Površina km2]]</f>
        <v>5.2772000000000006</v>
      </c>
    </row>
    <row r="496" spans="1:8" hidden="1" x14ac:dyDescent="0.3">
      <c r="A496" s="5" t="s">
        <v>891</v>
      </c>
      <c r="B496" s="5" t="s">
        <v>998</v>
      </c>
      <c r="C496" s="5" t="s">
        <v>999</v>
      </c>
      <c r="D496" s="6">
        <v>8341</v>
      </c>
      <c r="E496" s="5" t="s">
        <v>32</v>
      </c>
      <c r="F496" s="7">
        <f>Table13[[#This Row],[Povrsina ha]]/100</f>
        <v>83.41</v>
      </c>
      <c r="G496" s="5"/>
      <c r="H496" s="8">
        <f>SUM(4/100)*Table13[[#This Row],[Površina km2]]</f>
        <v>3.3363999999999998</v>
      </c>
    </row>
    <row r="497" spans="1:8" hidden="1" x14ac:dyDescent="0.3">
      <c r="A497" s="5" t="s">
        <v>891</v>
      </c>
      <c r="B497" s="5" t="s">
        <v>1000</v>
      </c>
      <c r="C497" s="5" t="s">
        <v>1001</v>
      </c>
      <c r="D497" s="6">
        <v>9537</v>
      </c>
      <c r="E497" s="5" t="s">
        <v>32</v>
      </c>
      <c r="F497" s="7">
        <f>Table13[[#This Row],[Povrsina ha]]/100</f>
        <v>95.37</v>
      </c>
      <c r="G497" s="5"/>
      <c r="H497" s="8">
        <f>SUM(4/100)*Table13[[#This Row],[Površina km2]]</f>
        <v>3.8148000000000004</v>
      </c>
    </row>
    <row r="498" spans="1:8" hidden="1" x14ac:dyDescent="0.3">
      <c r="A498" s="5" t="s">
        <v>891</v>
      </c>
      <c r="B498" s="5" t="s">
        <v>1002</v>
      </c>
      <c r="C498" s="5" t="s">
        <v>1003</v>
      </c>
      <c r="D498" s="6">
        <v>1222</v>
      </c>
      <c r="E498" s="5" t="s">
        <v>32</v>
      </c>
      <c r="F498" s="7">
        <f>Table13[[#This Row],[Povrsina ha]]/100</f>
        <v>12.22</v>
      </c>
      <c r="G498" s="5"/>
      <c r="H498" s="8">
        <f>SUM(4/100)*Table13[[#This Row],[Površina km2]]</f>
        <v>0.48880000000000001</v>
      </c>
    </row>
    <row r="499" spans="1:8" hidden="1" x14ac:dyDescent="0.3">
      <c r="A499" s="5" t="s">
        <v>891</v>
      </c>
      <c r="B499" s="5" t="s">
        <v>1004</v>
      </c>
      <c r="C499" s="5" t="s">
        <v>1005</v>
      </c>
      <c r="D499" s="6">
        <v>4733</v>
      </c>
      <c r="E499" s="5" t="s">
        <v>32</v>
      </c>
      <c r="F499" s="7">
        <f>Table13[[#This Row],[Povrsina ha]]/100</f>
        <v>47.33</v>
      </c>
      <c r="G499" s="5"/>
      <c r="H499" s="8">
        <f>SUM(4/100)*Table13[[#This Row],[Površina km2]]</f>
        <v>1.8932</v>
      </c>
    </row>
    <row r="500" spans="1:8" hidden="1" x14ac:dyDescent="0.3">
      <c r="A500" s="5" t="s">
        <v>891</v>
      </c>
      <c r="B500" s="5" t="s">
        <v>1006</v>
      </c>
      <c r="C500" s="5" t="s">
        <v>1007</v>
      </c>
      <c r="D500" s="6">
        <v>16318</v>
      </c>
      <c r="E500" s="5" t="s">
        <v>32</v>
      </c>
      <c r="F500" s="7">
        <f>Table13[[#This Row],[Povrsina ha]]/100</f>
        <v>163.18</v>
      </c>
      <c r="G500" s="5"/>
      <c r="H500" s="8">
        <f>SUM(4/100)*Table13[[#This Row],[Površina km2]]</f>
        <v>6.5272000000000006</v>
      </c>
    </row>
    <row r="501" spans="1:8" hidden="1" x14ac:dyDescent="0.3">
      <c r="A501" s="5" t="s">
        <v>891</v>
      </c>
      <c r="B501" s="5" t="s">
        <v>1008</v>
      </c>
      <c r="C501" s="5" t="s">
        <v>1009</v>
      </c>
      <c r="D501" s="6">
        <v>16416</v>
      </c>
      <c r="E501" s="5" t="s">
        <v>32</v>
      </c>
      <c r="F501" s="7">
        <f>Table13[[#This Row],[Povrsina ha]]/100</f>
        <v>164.16</v>
      </c>
      <c r="G501" s="5"/>
      <c r="H501" s="8">
        <f>SUM(4/100)*Table13[[#This Row],[Površina km2]]</f>
        <v>6.5663999999999998</v>
      </c>
    </row>
    <row r="502" spans="1:8" hidden="1" x14ac:dyDescent="0.3">
      <c r="A502" s="5" t="s">
        <v>891</v>
      </c>
      <c r="B502" s="5" t="s">
        <v>1010</v>
      </c>
      <c r="C502" s="5" t="s">
        <v>1011</v>
      </c>
      <c r="D502" s="6">
        <v>3766</v>
      </c>
      <c r="E502" s="5" t="s">
        <v>32</v>
      </c>
      <c r="F502" s="7">
        <f>Table13[[#This Row],[Povrsina ha]]/100</f>
        <v>37.659999999999997</v>
      </c>
      <c r="G502" s="5"/>
      <c r="H502" s="8">
        <f>SUM(4/100)*Table13[[#This Row],[Površina km2]]</f>
        <v>1.5064</v>
      </c>
    </row>
    <row r="503" spans="1:8" hidden="1" x14ac:dyDescent="0.3">
      <c r="A503" s="5" t="s">
        <v>891</v>
      </c>
      <c r="B503" s="5" t="s">
        <v>1012</v>
      </c>
      <c r="C503" s="5" t="s">
        <v>1013</v>
      </c>
      <c r="D503" s="6">
        <v>13870</v>
      </c>
      <c r="E503" s="5" t="s">
        <v>32</v>
      </c>
      <c r="F503" s="7">
        <f>Table13[[#This Row],[Povrsina ha]]/100</f>
        <v>138.69999999999999</v>
      </c>
      <c r="G503" s="5"/>
      <c r="H503" s="8">
        <f>SUM(4/100)*Table13[[#This Row],[Površina km2]]</f>
        <v>5.548</v>
      </c>
    </row>
    <row r="504" spans="1:8" hidden="1" x14ac:dyDescent="0.3">
      <c r="A504" s="5" t="s">
        <v>891</v>
      </c>
      <c r="B504" s="5" t="s">
        <v>1014</v>
      </c>
      <c r="C504" s="5" t="s">
        <v>1015</v>
      </c>
      <c r="D504" s="6">
        <v>2413</v>
      </c>
      <c r="E504" s="5" t="s">
        <v>32</v>
      </c>
      <c r="F504" s="7">
        <f>Table13[[#This Row],[Povrsina ha]]/100</f>
        <v>24.13</v>
      </c>
      <c r="G504" s="6">
        <f>SUM(D483:D504)</f>
        <v>151819</v>
      </c>
      <c r="H504" s="8">
        <f>SUM(4/100)*Table13[[#This Row],[Površina km2]]</f>
        <v>0.96519999999999995</v>
      </c>
    </row>
    <row r="505" spans="1:8" hidden="1" x14ac:dyDescent="0.3">
      <c r="A505" s="5" t="s">
        <v>1016</v>
      </c>
      <c r="B505" s="5" t="s">
        <v>1017</v>
      </c>
      <c r="C505" s="5" t="s">
        <v>1018</v>
      </c>
      <c r="D505" s="6">
        <v>5710</v>
      </c>
      <c r="E505" s="5" t="s">
        <v>5</v>
      </c>
      <c r="F505" s="7">
        <f>Table13[[#This Row],[Povrsina ha]]/100</f>
        <v>57.1</v>
      </c>
      <c r="G505" s="5"/>
      <c r="H505" s="8">
        <f>SUM(4/100)*Table13[[#This Row],[Površina km2]]</f>
        <v>2.2840000000000003</v>
      </c>
    </row>
    <row r="506" spans="1:8" hidden="1" x14ac:dyDescent="0.3">
      <c r="A506" s="5" t="s">
        <v>1016</v>
      </c>
      <c r="B506" s="5" t="s">
        <v>1019</v>
      </c>
      <c r="C506" s="5" t="s">
        <v>1020</v>
      </c>
      <c r="D506" s="6">
        <v>6045</v>
      </c>
      <c r="E506" s="5" t="s">
        <v>5</v>
      </c>
      <c r="F506" s="7">
        <f>Table13[[#This Row],[Povrsina ha]]/100</f>
        <v>60.45</v>
      </c>
      <c r="G506" s="5"/>
      <c r="H506" s="8">
        <f>SUM(4/100)*Table13[[#This Row],[Površina km2]]</f>
        <v>2.4180000000000001</v>
      </c>
    </row>
    <row r="507" spans="1:8" hidden="1" x14ac:dyDescent="0.3">
      <c r="A507" s="5" t="s">
        <v>1016</v>
      </c>
      <c r="B507" s="5" t="s">
        <v>1021</v>
      </c>
      <c r="C507" s="5" t="s">
        <v>1022</v>
      </c>
      <c r="D507" s="6">
        <v>7594</v>
      </c>
      <c r="E507" s="5" t="s">
        <v>5</v>
      </c>
      <c r="F507" s="7">
        <f>Table13[[#This Row],[Povrsina ha]]/100</f>
        <v>75.94</v>
      </c>
      <c r="G507" s="5"/>
      <c r="H507" s="8">
        <f>SUM(4/100)*Table13[[#This Row],[Površina km2]]</f>
        <v>3.0375999999999999</v>
      </c>
    </row>
    <row r="508" spans="1:8" hidden="1" x14ac:dyDescent="0.3">
      <c r="A508" s="5" t="s">
        <v>1016</v>
      </c>
      <c r="B508" s="5" t="s">
        <v>1023</v>
      </c>
      <c r="C508" s="5" t="s">
        <v>1024</v>
      </c>
      <c r="D508" s="6">
        <v>6872</v>
      </c>
      <c r="E508" s="5" t="s">
        <v>5</v>
      </c>
      <c r="F508" s="7">
        <f>Table13[[#This Row],[Povrsina ha]]/100</f>
        <v>68.72</v>
      </c>
      <c r="G508" s="5"/>
      <c r="H508" s="8">
        <f>SUM(4/100)*Table13[[#This Row],[Površina km2]]</f>
        <v>2.7488000000000001</v>
      </c>
    </row>
    <row r="509" spans="1:8" hidden="1" x14ac:dyDescent="0.3">
      <c r="A509" s="5" t="s">
        <v>1016</v>
      </c>
      <c r="B509" s="5" t="s">
        <v>1025</v>
      </c>
      <c r="C509" s="5" t="s">
        <v>1026</v>
      </c>
      <c r="D509" s="6">
        <v>7354</v>
      </c>
      <c r="E509" s="5" t="s">
        <v>5</v>
      </c>
      <c r="F509" s="7">
        <f>Table13[[#This Row],[Povrsina ha]]/100</f>
        <v>73.540000000000006</v>
      </c>
      <c r="G509" s="5"/>
      <c r="H509" s="8">
        <f>SUM(4/100)*Table13[[#This Row],[Površina km2]]</f>
        <v>2.9416000000000002</v>
      </c>
    </row>
    <row r="510" spans="1:8" hidden="1" x14ac:dyDescent="0.3">
      <c r="A510" s="5" t="s">
        <v>1016</v>
      </c>
      <c r="B510" s="5" t="s">
        <v>1027</v>
      </c>
      <c r="C510" s="5" t="s">
        <v>1028</v>
      </c>
      <c r="D510" s="6">
        <v>2476</v>
      </c>
      <c r="E510" s="5" t="s">
        <v>5</v>
      </c>
      <c r="F510" s="7">
        <f>Table13[[#This Row],[Povrsina ha]]/100</f>
        <v>24.76</v>
      </c>
      <c r="G510" s="5"/>
      <c r="H510" s="8">
        <f>SUM(4/100)*Table13[[#This Row],[Površina km2]]</f>
        <v>0.99040000000000006</v>
      </c>
    </row>
    <row r="511" spans="1:8" hidden="1" x14ac:dyDescent="0.3">
      <c r="A511" s="5" t="s">
        <v>1016</v>
      </c>
      <c r="B511" s="5" t="s">
        <v>1029</v>
      </c>
      <c r="C511" s="5" t="s">
        <v>1030</v>
      </c>
      <c r="D511" s="6">
        <v>5838</v>
      </c>
      <c r="E511" s="5" t="s">
        <v>5</v>
      </c>
      <c r="F511" s="7">
        <f>Table13[[#This Row],[Povrsina ha]]/100</f>
        <v>58.38</v>
      </c>
      <c r="G511" s="5"/>
      <c r="H511" s="8">
        <f>SUM(4/100)*Table13[[#This Row],[Površina km2]]</f>
        <v>2.3351999999999999</v>
      </c>
    </row>
    <row r="512" spans="1:8" hidden="1" x14ac:dyDescent="0.3">
      <c r="A512" s="5" t="s">
        <v>1016</v>
      </c>
      <c r="B512" s="5" t="s">
        <v>1031</v>
      </c>
      <c r="C512" s="5" t="s">
        <v>1032</v>
      </c>
      <c r="D512" s="6">
        <v>11979</v>
      </c>
      <c r="E512" s="5" t="s">
        <v>5</v>
      </c>
      <c r="F512" s="7">
        <f>Table13[[#This Row],[Povrsina ha]]/100</f>
        <v>119.79</v>
      </c>
      <c r="G512" s="5"/>
      <c r="H512" s="8">
        <f>SUM(4/100)*Table13[[#This Row],[Površina km2]]</f>
        <v>4.7916000000000007</v>
      </c>
    </row>
    <row r="513" spans="1:8" hidden="1" x14ac:dyDescent="0.3">
      <c r="A513" s="5" t="s">
        <v>1016</v>
      </c>
      <c r="B513" s="5" t="s">
        <v>1033</v>
      </c>
      <c r="C513" s="5" t="s">
        <v>1034</v>
      </c>
      <c r="D513" s="6">
        <v>5992</v>
      </c>
      <c r="E513" s="5" t="s">
        <v>5</v>
      </c>
      <c r="F513" s="7">
        <f>Table13[[#This Row],[Povrsina ha]]/100</f>
        <v>59.92</v>
      </c>
      <c r="G513" s="5"/>
      <c r="H513" s="8">
        <f>SUM(4/100)*Table13[[#This Row],[Površina km2]]</f>
        <v>2.3968000000000003</v>
      </c>
    </row>
    <row r="514" spans="1:8" hidden="1" x14ac:dyDescent="0.3">
      <c r="A514" s="5" t="s">
        <v>1016</v>
      </c>
      <c r="B514" s="5" t="s">
        <v>1035</v>
      </c>
      <c r="C514" s="5" t="s">
        <v>1036</v>
      </c>
      <c r="D514" s="6">
        <v>11129</v>
      </c>
      <c r="E514" s="5" t="s">
        <v>5</v>
      </c>
      <c r="F514" s="7">
        <f>Table13[[#This Row],[Povrsina ha]]/100</f>
        <v>111.29</v>
      </c>
      <c r="G514" s="5"/>
      <c r="H514" s="8">
        <f>SUM(4/100)*Table13[[#This Row],[Površina km2]]</f>
        <v>4.4516</v>
      </c>
    </row>
    <row r="515" spans="1:8" hidden="1" x14ac:dyDescent="0.3">
      <c r="A515" s="5" t="s">
        <v>1016</v>
      </c>
      <c r="B515" s="5" t="s">
        <v>1037</v>
      </c>
      <c r="C515" s="5" t="s">
        <v>1038</v>
      </c>
      <c r="D515" s="6">
        <v>5715</v>
      </c>
      <c r="E515" s="5" t="s">
        <v>5</v>
      </c>
      <c r="F515" s="7">
        <f>Table13[[#This Row],[Povrsina ha]]/100</f>
        <v>57.15</v>
      </c>
      <c r="G515" s="5"/>
      <c r="H515" s="8">
        <f>SUM(4/100)*Table13[[#This Row],[Površina km2]]</f>
        <v>2.286</v>
      </c>
    </row>
    <row r="516" spans="1:8" hidden="1" x14ac:dyDescent="0.3">
      <c r="A516" s="5" t="s">
        <v>1016</v>
      </c>
      <c r="B516" s="5" t="s">
        <v>1039</v>
      </c>
      <c r="C516" s="5" t="s">
        <v>1040</v>
      </c>
      <c r="D516" s="6">
        <v>1128</v>
      </c>
      <c r="E516" s="5" t="s">
        <v>5</v>
      </c>
      <c r="F516" s="7">
        <f>Table13[[#This Row],[Povrsina ha]]/100</f>
        <v>11.28</v>
      </c>
      <c r="G516" s="5"/>
      <c r="H516" s="8">
        <f>SUM(4/100)*Table13[[#This Row],[Površina km2]]</f>
        <v>0.45119999999999999</v>
      </c>
    </row>
    <row r="517" spans="1:8" hidden="1" x14ac:dyDescent="0.3">
      <c r="A517" s="5" t="s">
        <v>1016</v>
      </c>
      <c r="B517" s="5" t="s">
        <v>1041</v>
      </c>
      <c r="C517" s="5" t="s">
        <v>1042</v>
      </c>
      <c r="D517" s="6">
        <v>1941</v>
      </c>
      <c r="E517" s="5" t="s">
        <v>5</v>
      </c>
      <c r="F517" s="7">
        <f>Table13[[#This Row],[Povrsina ha]]/100</f>
        <v>19.41</v>
      </c>
      <c r="G517" s="6">
        <f>SUM(D505:D517)</f>
        <v>79773</v>
      </c>
      <c r="H517" s="8">
        <f>SUM(4/100)*Table13[[#This Row],[Površina km2]]</f>
        <v>0.77639999999999998</v>
      </c>
    </row>
    <row r="518" spans="1:8" hidden="1" x14ac:dyDescent="0.3">
      <c r="A518" s="5" t="s">
        <v>1016</v>
      </c>
      <c r="B518" s="5" t="s">
        <v>1043</v>
      </c>
      <c r="C518" s="5" t="s">
        <v>1044</v>
      </c>
      <c r="D518" s="6">
        <v>6928</v>
      </c>
      <c r="E518" s="5" t="s">
        <v>32</v>
      </c>
      <c r="F518" s="7">
        <f>Table13[[#This Row],[Povrsina ha]]/100</f>
        <v>69.28</v>
      </c>
      <c r="G518" s="5"/>
      <c r="H518" s="8">
        <f>SUM(4/100)*Table13[[#This Row],[Površina km2]]</f>
        <v>2.7711999999999999</v>
      </c>
    </row>
    <row r="519" spans="1:8" hidden="1" x14ac:dyDescent="0.3">
      <c r="A519" s="5" t="s">
        <v>1016</v>
      </c>
      <c r="B519" s="5" t="s">
        <v>1045</v>
      </c>
      <c r="C519" s="5" t="s">
        <v>1046</v>
      </c>
      <c r="D519" s="6">
        <v>8442</v>
      </c>
      <c r="E519" s="5" t="s">
        <v>32</v>
      </c>
      <c r="F519" s="7">
        <f>Table13[[#This Row],[Povrsina ha]]/100</f>
        <v>84.42</v>
      </c>
      <c r="G519" s="5"/>
      <c r="H519" s="8">
        <f>SUM(4/100)*Table13[[#This Row],[Površina km2]]</f>
        <v>3.3768000000000002</v>
      </c>
    </row>
    <row r="520" spans="1:8" hidden="1" x14ac:dyDescent="0.3">
      <c r="A520" s="5" t="s">
        <v>1016</v>
      </c>
      <c r="B520" s="5" t="s">
        <v>1047</v>
      </c>
      <c r="C520" s="5" t="s">
        <v>1048</v>
      </c>
      <c r="D520" s="6">
        <v>3697</v>
      </c>
      <c r="E520" s="5" t="s">
        <v>32</v>
      </c>
      <c r="F520" s="7">
        <f>Table13[[#This Row],[Povrsina ha]]/100</f>
        <v>36.97</v>
      </c>
      <c r="G520" s="5"/>
      <c r="H520" s="8">
        <f>SUM(4/100)*Table13[[#This Row],[Površina km2]]</f>
        <v>1.4787999999999999</v>
      </c>
    </row>
    <row r="521" spans="1:8" hidden="1" x14ac:dyDescent="0.3">
      <c r="A521" s="5" t="s">
        <v>1016</v>
      </c>
      <c r="B521" s="5" t="s">
        <v>1049</v>
      </c>
      <c r="C521" s="5" t="s">
        <v>1050</v>
      </c>
      <c r="D521" s="6">
        <v>7356</v>
      </c>
      <c r="E521" s="5" t="s">
        <v>32</v>
      </c>
      <c r="F521" s="7">
        <f>Table13[[#This Row],[Povrsina ha]]/100</f>
        <v>73.56</v>
      </c>
      <c r="G521" s="5"/>
      <c r="H521" s="8">
        <f>SUM(4/100)*Table13[[#This Row],[Površina km2]]</f>
        <v>2.9424000000000001</v>
      </c>
    </row>
    <row r="522" spans="1:8" hidden="1" x14ac:dyDescent="0.3">
      <c r="A522" s="5" t="s">
        <v>1016</v>
      </c>
      <c r="B522" s="5" t="s">
        <v>1051</v>
      </c>
      <c r="C522" s="5" t="s">
        <v>1052</v>
      </c>
      <c r="D522" s="6">
        <v>8369</v>
      </c>
      <c r="E522" s="5" t="s">
        <v>32</v>
      </c>
      <c r="F522" s="7">
        <f>Table13[[#This Row],[Povrsina ha]]/100</f>
        <v>83.69</v>
      </c>
      <c r="G522" s="5"/>
      <c r="H522" s="8">
        <f>SUM(4/100)*Table13[[#This Row],[Površina km2]]</f>
        <v>3.3475999999999999</v>
      </c>
    </row>
    <row r="523" spans="1:8" hidden="1" x14ac:dyDescent="0.3">
      <c r="A523" s="5" t="s">
        <v>1016</v>
      </c>
      <c r="B523" s="5" t="s">
        <v>1053</v>
      </c>
      <c r="C523" s="5" t="s">
        <v>1054</v>
      </c>
      <c r="D523" s="6">
        <v>3339</v>
      </c>
      <c r="E523" s="5" t="s">
        <v>32</v>
      </c>
      <c r="F523" s="7">
        <f>Table13[[#This Row],[Povrsina ha]]/100</f>
        <v>33.39</v>
      </c>
      <c r="G523" s="5"/>
      <c r="H523" s="8">
        <f>SUM(4/100)*Table13[[#This Row],[Površina km2]]</f>
        <v>1.3356000000000001</v>
      </c>
    </row>
    <row r="524" spans="1:8" hidden="1" x14ac:dyDescent="0.3">
      <c r="A524" s="5" t="s">
        <v>1016</v>
      </c>
      <c r="B524" s="5" t="s">
        <v>1055</v>
      </c>
      <c r="C524" s="5" t="s">
        <v>1056</v>
      </c>
      <c r="D524" s="6">
        <v>4113</v>
      </c>
      <c r="E524" s="5" t="s">
        <v>32</v>
      </c>
      <c r="F524" s="7">
        <f>Table13[[#This Row],[Povrsina ha]]/100</f>
        <v>41.13</v>
      </c>
      <c r="G524" s="5"/>
      <c r="H524" s="8">
        <f>SUM(4/100)*Table13[[#This Row],[Površina km2]]</f>
        <v>1.6452000000000002</v>
      </c>
    </row>
    <row r="525" spans="1:8" hidden="1" x14ac:dyDescent="0.3">
      <c r="A525" s="5" t="s">
        <v>1016</v>
      </c>
      <c r="B525" s="5" t="s">
        <v>1057</v>
      </c>
      <c r="C525" s="5" t="s">
        <v>1058</v>
      </c>
      <c r="D525" s="6">
        <v>4580</v>
      </c>
      <c r="E525" s="5" t="s">
        <v>32</v>
      </c>
      <c r="F525" s="7">
        <f>Table13[[#This Row],[Povrsina ha]]/100</f>
        <v>45.8</v>
      </c>
      <c r="G525" s="5"/>
      <c r="H525" s="8">
        <f>SUM(4/100)*Table13[[#This Row],[Površina km2]]</f>
        <v>1.8319999999999999</v>
      </c>
    </row>
    <row r="526" spans="1:8" hidden="1" x14ac:dyDescent="0.3">
      <c r="A526" s="5" t="s">
        <v>1016</v>
      </c>
      <c r="B526" s="5" t="s">
        <v>1059</v>
      </c>
      <c r="C526" s="5" t="s">
        <v>1060</v>
      </c>
      <c r="D526" s="6">
        <v>15196</v>
      </c>
      <c r="E526" s="5" t="s">
        <v>32</v>
      </c>
      <c r="F526" s="7">
        <f>Table13[[#This Row],[Povrsina ha]]/100</f>
        <v>151.96</v>
      </c>
      <c r="G526" s="5"/>
      <c r="H526" s="8">
        <f>SUM(4/100)*Table13[[#This Row],[Površina km2]]</f>
        <v>6.0784000000000002</v>
      </c>
    </row>
    <row r="527" spans="1:8" hidden="1" x14ac:dyDescent="0.3">
      <c r="A527" s="5" t="s">
        <v>1016</v>
      </c>
      <c r="B527" s="5" t="s">
        <v>1061</v>
      </c>
      <c r="C527" s="5" t="s">
        <v>1062</v>
      </c>
      <c r="D527" s="6">
        <v>1617</v>
      </c>
      <c r="E527" s="5" t="s">
        <v>32</v>
      </c>
      <c r="F527" s="7">
        <f>Table13[[#This Row],[Povrsina ha]]/100</f>
        <v>16.170000000000002</v>
      </c>
      <c r="G527" s="5"/>
      <c r="H527" s="8">
        <f>SUM(4/100)*Table13[[#This Row],[Površina km2]]</f>
        <v>0.64680000000000004</v>
      </c>
    </row>
    <row r="528" spans="1:8" hidden="1" x14ac:dyDescent="0.3">
      <c r="A528" s="5" t="s">
        <v>1016</v>
      </c>
      <c r="B528" s="5" t="s">
        <v>1063</v>
      </c>
      <c r="C528" s="5" t="s">
        <v>1064</v>
      </c>
      <c r="D528" s="6">
        <v>3993</v>
      </c>
      <c r="E528" s="5" t="s">
        <v>32</v>
      </c>
      <c r="F528" s="7">
        <f>Table13[[#This Row],[Povrsina ha]]/100</f>
        <v>39.93</v>
      </c>
      <c r="G528" s="5"/>
      <c r="H528" s="8">
        <f>SUM(4/100)*Table13[[#This Row],[Površina km2]]</f>
        <v>1.5972</v>
      </c>
    </row>
    <row r="529" spans="1:8" hidden="1" x14ac:dyDescent="0.3">
      <c r="A529" s="5" t="s">
        <v>1016</v>
      </c>
      <c r="B529" s="5" t="s">
        <v>1065</v>
      </c>
      <c r="C529" s="5" t="s">
        <v>1066</v>
      </c>
      <c r="D529" s="6">
        <v>5594</v>
      </c>
      <c r="E529" s="5" t="s">
        <v>32</v>
      </c>
      <c r="F529" s="7">
        <f>Table13[[#This Row],[Povrsina ha]]/100</f>
        <v>55.94</v>
      </c>
      <c r="G529" s="5"/>
      <c r="H529" s="8">
        <f>SUM(4/100)*Table13[[#This Row],[Površina km2]]</f>
        <v>2.2376</v>
      </c>
    </row>
    <row r="530" spans="1:8" hidden="1" x14ac:dyDescent="0.3">
      <c r="A530" s="5" t="s">
        <v>1016</v>
      </c>
      <c r="B530" s="5" t="s">
        <v>1067</v>
      </c>
      <c r="C530" s="5" t="s">
        <v>1068</v>
      </c>
      <c r="D530" s="6">
        <v>5477</v>
      </c>
      <c r="E530" s="5" t="s">
        <v>32</v>
      </c>
      <c r="F530" s="7">
        <f>Table13[[#This Row],[Povrsina ha]]/100</f>
        <v>54.77</v>
      </c>
      <c r="G530" s="5"/>
      <c r="H530" s="8">
        <f>SUM(4/100)*Table13[[#This Row],[Površina km2]]</f>
        <v>2.1908000000000003</v>
      </c>
    </row>
    <row r="531" spans="1:8" hidden="1" x14ac:dyDescent="0.3">
      <c r="A531" s="5" t="s">
        <v>1016</v>
      </c>
      <c r="B531" s="5" t="s">
        <v>1069</v>
      </c>
      <c r="C531" s="5" t="s">
        <v>1070</v>
      </c>
      <c r="D531" s="6">
        <v>3861</v>
      </c>
      <c r="E531" s="5" t="s">
        <v>32</v>
      </c>
      <c r="F531" s="7">
        <f>Table13[[#This Row],[Povrsina ha]]/100</f>
        <v>38.61</v>
      </c>
      <c r="G531" s="5"/>
      <c r="H531" s="8">
        <f>SUM(4/100)*Table13[[#This Row],[Površina km2]]</f>
        <v>1.5444</v>
      </c>
    </row>
    <row r="532" spans="1:8" hidden="1" x14ac:dyDescent="0.3">
      <c r="A532" s="5" t="s">
        <v>1016</v>
      </c>
      <c r="B532" s="5" t="s">
        <v>1071</v>
      </c>
      <c r="C532" s="5" t="s">
        <v>1072</v>
      </c>
      <c r="D532" s="6">
        <v>5819</v>
      </c>
      <c r="E532" s="5" t="s">
        <v>32</v>
      </c>
      <c r="F532" s="7">
        <f>Table13[[#This Row],[Povrsina ha]]/100</f>
        <v>58.19</v>
      </c>
      <c r="G532" s="5"/>
      <c r="H532" s="8">
        <f>SUM(4/100)*Table13[[#This Row],[Površina km2]]</f>
        <v>2.3275999999999999</v>
      </c>
    </row>
    <row r="533" spans="1:8" hidden="1" x14ac:dyDescent="0.3">
      <c r="A533" s="5" t="s">
        <v>1016</v>
      </c>
      <c r="B533" s="5" t="s">
        <v>1073</v>
      </c>
      <c r="C533" s="5" t="s">
        <v>1074</v>
      </c>
      <c r="D533" s="6">
        <v>4736</v>
      </c>
      <c r="E533" s="5" t="s">
        <v>32</v>
      </c>
      <c r="F533" s="7">
        <f>Table13[[#This Row],[Povrsina ha]]/100</f>
        <v>47.36</v>
      </c>
      <c r="G533" s="5"/>
      <c r="H533" s="8">
        <f>SUM(4/100)*Table13[[#This Row],[Površina km2]]</f>
        <v>1.8944000000000001</v>
      </c>
    </row>
    <row r="534" spans="1:8" hidden="1" x14ac:dyDescent="0.3">
      <c r="A534" s="5" t="s">
        <v>1016</v>
      </c>
      <c r="B534" s="5" t="s">
        <v>1075</v>
      </c>
      <c r="C534" s="5" t="s">
        <v>1076</v>
      </c>
      <c r="D534" s="6">
        <v>6927</v>
      </c>
      <c r="E534" s="5" t="s">
        <v>32</v>
      </c>
      <c r="F534" s="7">
        <f>Table13[[#This Row],[Povrsina ha]]/100</f>
        <v>69.27</v>
      </c>
      <c r="G534" s="5"/>
      <c r="H534" s="8">
        <f>SUM(4/100)*Table13[[#This Row],[Površina km2]]</f>
        <v>2.7707999999999999</v>
      </c>
    </row>
    <row r="535" spans="1:8" hidden="1" x14ac:dyDescent="0.3">
      <c r="A535" s="5" t="s">
        <v>1016</v>
      </c>
      <c r="B535" s="5" t="s">
        <v>1077</v>
      </c>
      <c r="C535" s="5" t="s">
        <v>1078</v>
      </c>
      <c r="D535" s="6">
        <v>6072</v>
      </c>
      <c r="E535" s="5" t="s">
        <v>32</v>
      </c>
      <c r="F535" s="7">
        <f>Table13[[#This Row],[Povrsina ha]]/100</f>
        <v>60.72</v>
      </c>
      <c r="G535" s="5"/>
      <c r="H535" s="8">
        <f>SUM(4/100)*Table13[[#This Row],[Površina km2]]</f>
        <v>2.4287999999999998</v>
      </c>
    </row>
    <row r="536" spans="1:8" hidden="1" x14ac:dyDescent="0.3">
      <c r="A536" s="5" t="s">
        <v>1016</v>
      </c>
      <c r="B536" s="5" t="s">
        <v>1079</v>
      </c>
      <c r="C536" s="5" t="s">
        <v>1080</v>
      </c>
      <c r="D536" s="6">
        <v>6126</v>
      </c>
      <c r="E536" s="5" t="s">
        <v>32</v>
      </c>
      <c r="F536" s="7">
        <f>Table13[[#This Row],[Povrsina ha]]/100</f>
        <v>61.26</v>
      </c>
      <c r="G536" s="5"/>
      <c r="H536" s="8">
        <f>SUM(4/100)*Table13[[#This Row],[Površina km2]]</f>
        <v>2.4504000000000001</v>
      </c>
    </row>
    <row r="537" spans="1:8" hidden="1" x14ac:dyDescent="0.3">
      <c r="A537" s="5" t="s">
        <v>1016</v>
      </c>
      <c r="B537" s="5" t="s">
        <v>1081</v>
      </c>
      <c r="C537" s="5" t="s">
        <v>1082</v>
      </c>
      <c r="D537" s="6">
        <v>1244</v>
      </c>
      <c r="E537" s="5" t="s">
        <v>32</v>
      </c>
      <c r="F537" s="7">
        <f>Table13[[#This Row],[Povrsina ha]]/100</f>
        <v>12.44</v>
      </c>
      <c r="G537" s="5"/>
      <c r="H537" s="8">
        <f>SUM(4/100)*Table13[[#This Row],[Površina km2]]</f>
        <v>0.49759999999999999</v>
      </c>
    </row>
    <row r="538" spans="1:8" hidden="1" x14ac:dyDescent="0.3">
      <c r="A538" s="5" t="s">
        <v>1016</v>
      </c>
      <c r="B538" s="5" t="s">
        <v>1083</v>
      </c>
      <c r="C538" s="5" t="s">
        <v>1084</v>
      </c>
      <c r="D538" s="6">
        <v>5007</v>
      </c>
      <c r="E538" s="5" t="s">
        <v>32</v>
      </c>
      <c r="F538" s="7">
        <f>Table13[[#This Row],[Povrsina ha]]/100</f>
        <v>50.07</v>
      </c>
      <c r="G538" s="6">
        <f>SUM(D518:D538)</f>
        <v>118493</v>
      </c>
      <c r="H538" s="8">
        <f>SUM(4/100)*Table13[[#This Row],[Površina km2]]</f>
        <v>2.0028000000000001</v>
      </c>
    </row>
    <row r="539" spans="1:8" hidden="1" x14ac:dyDescent="0.3">
      <c r="A539" s="5" t="s">
        <v>1085</v>
      </c>
      <c r="B539" s="5" t="s">
        <v>1086</v>
      </c>
      <c r="C539" s="5" t="s">
        <v>1087</v>
      </c>
      <c r="D539" s="6">
        <v>2985</v>
      </c>
      <c r="E539" s="5" t="s">
        <v>5</v>
      </c>
      <c r="F539" s="7">
        <f>Table13[[#This Row],[Povrsina ha]]/100</f>
        <v>29.85</v>
      </c>
      <c r="G539" s="5"/>
      <c r="H539" s="8">
        <f>SUM(4/100)*Table13[[#This Row],[Površina km2]]</f>
        <v>1.1940000000000002</v>
      </c>
    </row>
    <row r="540" spans="1:8" hidden="1" x14ac:dyDescent="0.3">
      <c r="A540" s="5" t="s">
        <v>1085</v>
      </c>
      <c r="B540" s="5" t="s">
        <v>1088</v>
      </c>
      <c r="C540" s="5" t="s">
        <v>1089</v>
      </c>
      <c r="D540" s="6">
        <v>2265</v>
      </c>
      <c r="E540" s="5" t="s">
        <v>5</v>
      </c>
      <c r="F540" s="7">
        <f>Table13[[#This Row],[Povrsina ha]]/100</f>
        <v>22.65</v>
      </c>
      <c r="G540" s="5"/>
      <c r="H540" s="8">
        <f>SUM(4/100)*Table13[[#This Row],[Površina km2]]</f>
        <v>0.90599999999999992</v>
      </c>
    </row>
    <row r="541" spans="1:8" hidden="1" x14ac:dyDescent="0.3">
      <c r="A541" s="5" t="s">
        <v>1085</v>
      </c>
      <c r="B541" s="5" t="s">
        <v>1090</v>
      </c>
      <c r="C541" s="5" t="s">
        <v>1091</v>
      </c>
      <c r="D541" s="6">
        <v>1184</v>
      </c>
      <c r="E541" s="5" t="s">
        <v>5</v>
      </c>
      <c r="F541" s="7">
        <f>Table13[[#This Row],[Povrsina ha]]/100</f>
        <v>11.84</v>
      </c>
      <c r="G541" s="5"/>
      <c r="H541" s="8">
        <f>SUM(4/100)*Table13[[#This Row],[Površina km2]]</f>
        <v>0.47360000000000002</v>
      </c>
    </row>
    <row r="542" spans="1:8" hidden="1" x14ac:dyDescent="0.3">
      <c r="A542" s="5" t="s">
        <v>1085</v>
      </c>
      <c r="B542" s="5" t="s">
        <v>1092</v>
      </c>
      <c r="C542" s="5" t="s">
        <v>1093</v>
      </c>
      <c r="D542" s="6">
        <v>2357</v>
      </c>
      <c r="E542" s="5" t="s">
        <v>5</v>
      </c>
      <c r="F542" s="7">
        <f>Table13[[#This Row],[Povrsina ha]]/100</f>
        <v>23.57</v>
      </c>
      <c r="G542" s="5"/>
      <c r="H542" s="8">
        <f>SUM(4/100)*Table13[[#This Row],[Površina km2]]</f>
        <v>0.94280000000000008</v>
      </c>
    </row>
    <row r="543" spans="1:8" hidden="1" x14ac:dyDescent="0.3">
      <c r="A543" s="5" t="s">
        <v>1085</v>
      </c>
      <c r="B543" s="5" t="s">
        <v>1094</v>
      </c>
      <c r="C543" s="5" t="s">
        <v>1095</v>
      </c>
      <c r="D543" s="6">
        <v>1974</v>
      </c>
      <c r="E543" s="5" t="s">
        <v>5</v>
      </c>
      <c r="F543" s="7">
        <f>Table13[[#This Row],[Povrsina ha]]/100</f>
        <v>19.739999999999998</v>
      </c>
      <c r="G543" s="5"/>
      <c r="H543" s="8">
        <f>SUM(4/100)*Table13[[#This Row],[Površina km2]]</f>
        <v>0.78959999999999997</v>
      </c>
    </row>
    <row r="544" spans="1:8" hidden="1" x14ac:dyDescent="0.3">
      <c r="A544" s="5" t="s">
        <v>1085</v>
      </c>
      <c r="B544" s="5" t="s">
        <v>1096</v>
      </c>
      <c r="C544" s="5" t="s">
        <v>1097</v>
      </c>
      <c r="D544" s="6">
        <v>4598</v>
      </c>
      <c r="E544" s="5" t="s">
        <v>5</v>
      </c>
      <c r="F544" s="7">
        <f>Table13[[#This Row],[Povrsina ha]]/100</f>
        <v>45.98</v>
      </c>
      <c r="G544" s="5"/>
      <c r="H544" s="8">
        <f>SUM(4/100)*Table13[[#This Row],[Površina km2]]</f>
        <v>1.8391999999999999</v>
      </c>
    </row>
    <row r="545" spans="1:8" hidden="1" x14ac:dyDescent="0.3">
      <c r="A545" s="5" t="s">
        <v>1085</v>
      </c>
      <c r="B545" s="5" t="s">
        <v>1098</v>
      </c>
      <c r="C545" s="5" t="s">
        <v>1099</v>
      </c>
      <c r="D545" s="6">
        <v>2096</v>
      </c>
      <c r="E545" s="5" t="s">
        <v>5</v>
      </c>
      <c r="F545" s="7">
        <f>Table13[[#This Row],[Povrsina ha]]/100</f>
        <v>20.96</v>
      </c>
      <c r="G545" s="5"/>
      <c r="H545" s="8">
        <f>SUM(4/100)*Table13[[#This Row],[Površina km2]]</f>
        <v>0.83840000000000003</v>
      </c>
    </row>
    <row r="546" spans="1:8" hidden="1" x14ac:dyDescent="0.3">
      <c r="A546" s="5" t="s">
        <v>1085</v>
      </c>
      <c r="B546" s="5" t="s">
        <v>1100</v>
      </c>
      <c r="C546" s="5" t="s">
        <v>1101</v>
      </c>
      <c r="D546" s="6">
        <v>1331</v>
      </c>
      <c r="E546" s="5" t="s">
        <v>5</v>
      </c>
      <c r="F546" s="7">
        <f>Table13[[#This Row],[Povrsina ha]]/100</f>
        <v>13.31</v>
      </c>
      <c r="G546" s="5"/>
      <c r="H546" s="8">
        <f>SUM(4/100)*Table13[[#This Row],[Površina km2]]</f>
        <v>0.53239999999999998</v>
      </c>
    </row>
    <row r="547" spans="1:8" hidden="1" x14ac:dyDescent="0.3">
      <c r="A547" s="5" t="s">
        <v>1085</v>
      </c>
      <c r="B547" s="5" t="s">
        <v>1102</v>
      </c>
      <c r="C547" s="5" t="s">
        <v>1103</v>
      </c>
      <c r="D547" s="6">
        <v>2126</v>
      </c>
      <c r="E547" s="5" t="s">
        <v>5</v>
      </c>
      <c r="F547" s="7">
        <f>Table13[[#This Row],[Povrsina ha]]/100</f>
        <v>21.26</v>
      </c>
      <c r="G547" s="5"/>
      <c r="H547" s="8">
        <f>SUM(4/100)*Table13[[#This Row],[Površina km2]]</f>
        <v>0.85040000000000004</v>
      </c>
    </row>
    <row r="548" spans="1:8" hidden="1" x14ac:dyDescent="0.3">
      <c r="A548" s="5" t="s">
        <v>1085</v>
      </c>
      <c r="B548" s="5" t="s">
        <v>1104</v>
      </c>
      <c r="C548" s="5" t="s">
        <v>1105</v>
      </c>
      <c r="D548" s="6">
        <v>1840</v>
      </c>
      <c r="E548" s="5" t="s">
        <v>5</v>
      </c>
      <c r="F548" s="7">
        <f>Table13[[#This Row],[Povrsina ha]]/100</f>
        <v>18.399999999999999</v>
      </c>
      <c r="G548" s="5"/>
      <c r="H548" s="8">
        <f>SUM(4/100)*Table13[[#This Row],[Površina km2]]</f>
        <v>0.73599999999999999</v>
      </c>
    </row>
    <row r="549" spans="1:8" hidden="1" x14ac:dyDescent="0.3">
      <c r="A549" s="5" t="s">
        <v>1085</v>
      </c>
      <c r="B549" s="5" t="s">
        <v>1106</v>
      </c>
      <c r="C549" s="5" t="s">
        <v>1107</v>
      </c>
      <c r="D549" s="6">
        <v>4066</v>
      </c>
      <c r="E549" s="5" t="s">
        <v>5</v>
      </c>
      <c r="F549" s="7">
        <f>Table13[[#This Row],[Povrsina ha]]/100</f>
        <v>40.659999999999997</v>
      </c>
      <c r="G549" s="5"/>
      <c r="H549" s="8">
        <f>SUM(4/100)*Table13[[#This Row],[Površina km2]]</f>
        <v>1.6263999999999998</v>
      </c>
    </row>
    <row r="550" spans="1:8" hidden="1" x14ac:dyDescent="0.3">
      <c r="A550" s="5" t="s">
        <v>1085</v>
      </c>
      <c r="B550" s="5" t="s">
        <v>1108</v>
      </c>
      <c r="C550" s="5" t="s">
        <v>1109</v>
      </c>
      <c r="D550" s="6">
        <v>1647</v>
      </c>
      <c r="E550" s="5" t="s">
        <v>5</v>
      </c>
      <c r="F550" s="7">
        <f>Table13[[#This Row],[Povrsina ha]]/100</f>
        <v>16.47</v>
      </c>
      <c r="G550" s="5"/>
      <c r="H550" s="8">
        <f>SUM(4/100)*Table13[[#This Row],[Površina km2]]</f>
        <v>0.65879999999999994</v>
      </c>
    </row>
    <row r="551" spans="1:8" hidden="1" x14ac:dyDescent="0.3">
      <c r="A551" s="5" t="s">
        <v>1085</v>
      </c>
      <c r="B551" s="5" t="s">
        <v>1110</v>
      </c>
      <c r="C551" s="5" t="s">
        <v>1111</v>
      </c>
      <c r="D551" s="6">
        <v>1909</v>
      </c>
      <c r="E551" s="5" t="s">
        <v>5</v>
      </c>
      <c r="F551" s="7">
        <f>Table13[[#This Row],[Povrsina ha]]/100</f>
        <v>19.09</v>
      </c>
      <c r="G551" s="5"/>
      <c r="H551" s="8">
        <f>SUM(4/100)*Table13[[#This Row],[Površina km2]]</f>
        <v>0.76360000000000006</v>
      </c>
    </row>
    <row r="552" spans="1:8" hidden="1" x14ac:dyDescent="0.3">
      <c r="A552" s="5" t="s">
        <v>1085</v>
      </c>
      <c r="B552" s="5" t="s">
        <v>1112</v>
      </c>
      <c r="C552" s="5" t="s">
        <v>1113</v>
      </c>
      <c r="D552" s="6">
        <v>4575</v>
      </c>
      <c r="E552" s="5" t="s">
        <v>5</v>
      </c>
      <c r="F552" s="7">
        <f>Table13[[#This Row],[Povrsina ha]]/100</f>
        <v>45.75</v>
      </c>
      <c r="G552" s="5"/>
      <c r="H552" s="8">
        <f>SUM(4/100)*Table13[[#This Row],[Površina km2]]</f>
        <v>1.83</v>
      </c>
    </row>
    <row r="553" spans="1:8" hidden="1" x14ac:dyDescent="0.3">
      <c r="A553" s="5" t="s">
        <v>1085</v>
      </c>
      <c r="B553" s="5" t="s">
        <v>1114</v>
      </c>
      <c r="C553" s="5" t="s">
        <v>1115</v>
      </c>
      <c r="D553" s="6">
        <v>5677</v>
      </c>
      <c r="E553" s="5" t="s">
        <v>5</v>
      </c>
      <c r="F553" s="7">
        <f>Table13[[#This Row],[Povrsina ha]]/100</f>
        <v>56.77</v>
      </c>
      <c r="G553" s="5"/>
      <c r="H553" s="8">
        <f>SUM(4/100)*Table13[[#This Row],[Površina km2]]</f>
        <v>2.2708000000000004</v>
      </c>
    </row>
    <row r="554" spans="1:8" hidden="1" x14ac:dyDescent="0.3">
      <c r="A554" s="5" t="s">
        <v>1085</v>
      </c>
      <c r="B554" s="5" t="s">
        <v>1116</v>
      </c>
      <c r="C554" s="5" t="s">
        <v>1117</v>
      </c>
      <c r="D554" s="6">
        <v>4894</v>
      </c>
      <c r="E554" s="5" t="s">
        <v>5</v>
      </c>
      <c r="F554" s="7">
        <f>Table13[[#This Row],[Povrsina ha]]/100</f>
        <v>48.94</v>
      </c>
      <c r="G554" s="5"/>
      <c r="H554" s="8">
        <f>SUM(4/100)*Table13[[#This Row],[Površina km2]]</f>
        <v>1.9576</v>
      </c>
    </row>
    <row r="555" spans="1:8" hidden="1" x14ac:dyDescent="0.3">
      <c r="A555" s="5" t="s">
        <v>1085</v>
      </c>
      <c r="B555" s="5" t="s">
        <v>1118</v>
      </c>
      <c r="C555" s="5" t="s">
        <v>1119</v>
      </c>
      <c r="D555" s="6">
        <v>5481</v>
      </c>
      <c r="E555" s="5" t="s">
        <v>5</v>
      </c>
      <c r="F555" s="7">
        <f>Table13[[#This Row],[Povrsina ha]]/100</f>
        <v>54.81</v>
      </c>
      <c r="G555" s="5"/>
      <c r="H555" s="8">
        <f>SUM(4/100)*Table13[[#This Row],[Površina km2]]</f>
        <v>2.1924000000000001</v>
      </c>
    </row>
    <row r="556" spans="1:8" hidden="1" x14ac:dyDescent="0.3">
      <c r="A556" s="5" t="s">
        <v>1085</v>
      </c>
      <c r="B556" s="5" t="s">
        <v>1120</v>
      </c>
      <c r="C556" s="5" t="s">
        <v>1121</v>
      </c>
      <c r="D556" s="6">
        <v>3613</v>
      </c>
      <c r="E556" s="5" t="s">
        <v>5</v>
      </c>
      <c r="F556" s="7">
        <f>Table13[[#This Row],[Povrsina ha]]/100</f>
        <v>36.130000000000003</v>
      </c>
      <c r="G556" s="5"/>
      <c r="H556" s="8">
        <f>SUM(4/100)*Table13[[#This Row],[Površina km2]]</f>
        <v>1.4452</v>
      </c>
    </row>
    <row r="557" spans="1:8" hidden="1" x14ac:dyDescent="0.3">
      <c r="A557" s="5" t="s">
        <v>1085</v>
      </c>
      <c r="B557" s="5" t="s">
        <v>1122</v>
      </c>
      <c r="C557" s="5" t="s">
        <v>1123</v>
      </c>
      <c r="D557" s="6">
        <v>1130</v>
      </c>
      <c r="E557" s="5" t="s">
        <v>5</v>
      </c>
      <c r="F557" s="7">
        <f>Table13[[#This Row],[Povrsina ha]]/100</f>
        <v>11.3</v>
      </c>
      <c r="G557" s="6">
        <f>SUM(D539:D557)</f>
        <v>55748</v>
      </c>
      <c r="H557" s="8">
        <f>SUM(4/100)*Table13[[#This Row],[Površina km2]]</f>
        <v>0.45200000000000001</v>
      </c>
    </row>
    <row r="558" spans="1:8" hidden="1" x14ac:dyDescent="0.3">
      <c r="A558" s="5" t="s">
        <v>1085</v>
      </c>
      <c r="B558" s="5" t="s">
        <v>1124</v>
      </c>
      <c r="C558" s="5" t="s">
        <v>1125</v>
      </c>
      <c r="D558" s="6">
        <v>1670</v>
      </c>
      <c r="E558" s="5" t="s">
        <v>32</v>
      </c>
      <c r="F558" s="7">
        <f>Table13[[#This Row],[Povrsina ha]]/100</f>
        <v>16.7</v>
      </c>
      <c r="G558" s="5"/>
      <c r="H558" s="8">
        <f>SUM(4/100)*Table13[[#This Row],[Površina km2]]</f>
        <v>0.66800000000000004</v>
      </c>
    </row>
    <row r="559" spans="1:8" hidden="1" x14ac:dyDescent="0.3">
      <c r="A559" s="5" t="s">
        <v>1085</v>
      </c>
      <c r="B559" s="5" t="s">
        <v>1126</v>
      </c>
      <c r="C559" s="5" t="s">
        <v>1127</v>
      </c>
      <c r="D559" s="6">
        <v>2045</v>
      </c>
      <c r="E559" s="5" t="s">
        <v>32</v>
      </c>
      <c r="F559" s="7">
        <f>Table13[[#This Row],[Povrsina ha]]/100</f>
        <v>20.45</v>
      </c>
      <c r="G559" s="5"/>
      <c r="H559" s="8">
        <f>SUM(4/100)*Table13[[#This Row],[Površina km2]]</f>
        <v>0.81799999999999995</v>
      </c>
    </row>
    <row r="560" spans="1:8" hidden="1" x14ac:dyDescent="0.3">
      <c r="A560" s="5" t="s">
        <v>1085</v>
      </c>
      <c r="B560" s="5" t="s">
        <v>1128</v>
      </c>
      <c r="C560" s="5" t="s">
        <v>1129</v>
      </c>
      <c r="D560" s="6">
        <v>4062</v>
      </c>
      <c r="E560" s="5" t="s">
        <v>32</v>
      </c>
      <c r="F560" s="7">
        <f>Table13[[#This Row],[Povrsina ha]]/100</f>
        <v>40.619999999999997</v>
      </c>
      <c r="G560" s="5"/>
      <c r="H560" s="8">
        <f>SUM(4/100)*Table13[[#This Row],[Površina km2]]</f>
        <v>1.6248</v>
      </c>
    </row>
    <row r="561" spans="1:8" hidden="1" x14ac:dyDescent="0.3">
      <c r="A561" s="5" t="s">
        <v>1085</v>
      </c>
      <c r="B561" s="5" t="s">
        <v>1130</v>
      </c>
      <c r="C561" s="5" t="s">
        <v>1131</v>
      </c>
      <c r="D561" s="6">
        <v>4163</v>
      </c>
      <c r="E561" s="5" t="s">
        <v>32</v>
      </c>
      <c r="F561" s="7">
        <f>Table13[[#This Row],[Povrsina ha]]/100</f>
        <v>41.63</v>
      </c>
      <c r="G561" s="5"/>
      <c r="H561" s="8">
        <f>SUM(4/100)*Table13[[#This Row],[Površina km2]]</f>
        <v>1.6652000000000002</v>
      </c>
    </row>
    <row r="562" spans="1:8" hidden="1" x14ac:dyDescent="0.3">
      <c r="A562" s="5" t="s">
        <v>1085</v>
      </c>
      <c r="B562" s="5" t="s">
        <v>1132</v>
      </c>
      <c r="C562" s="5" t="s">
        <v>1133</v>
      </c>
      <c r="D562" s="6">
        <v>3059</v>
      </c>
      <c r="E562" s="5" t="s">
        <v>32</v>
      </c>
      <c r="F562" s="7">
        <f>Table13[[#This Row],[Povrsina ha]]/100</f>
        <v>30.59</v>
      </c>
      <c r="G562" s="5"/>
      <c r="H562" s="8">
        <f>SUM(4/100)*Table13[[#This Row],[Površina km2]]</f>
        <v>1.2236</v>
      </c>
    </row>
    <row r="563" spans="1:8" hidden="1" x14ac:dyDescent="0.3">
      <c r="A563" s="5" t="s">
        <v>1085</v>
      </c>
      <c r="B563" s="5" t="s">
        <v>1134</v>
      </c>
      <c r="C563" s="5" t="s">
        <v>1135</v>
      </c>
      <c r="D563" s="6">
        <v>1705</v>
      </c>
      <c r="E563" s="5" t="s">
        <v>32</v>
      </c>
      <c r="F563" s="7">
        <f>Table13[[#This Row],[Povrsina ha]]/100</f>
        <v>17.05</v>
      </c>
      <c r="G563" s="5"/>
      <c r="H563" s="8">
        <f>SUM(4/100)*Table13[[#This Row],[Površina km2]]</f>
        <v>0.68200000000000005</v>
      </c>
    </row>
    <row r="564" spans="1:8" hidden="1" x14ac:dyDescent="0.3">
      <c r="A564" s="5" t="s">
        <v>1085</v>
      </c>
      <c r="B564" s="5" t="s">
        <v>1136</v>
      </c>
      <c r="C564" s="5" t="s">
        <v>1137</v>
      </c>
      <c r="D564" s="6">
        <v>3193</v>
      </c>
      <c r="E564" s="5" t="s">
        <v>32</v>
      </c>
      <c r="F564" s="7">
        <f>Table13[[#This Row],[Povrsina ha]]/100</f>
        <v>31.93</v>
      </c>
      <c r="G564" s="5"/>
      <c r="H564" s="8">
        <f>SUM(4/100)*Table13[[#This Row],[Površina km2]]</f>
        <v>1.2772000000000001</v>
      </c>
    </row>
    <row r="565" spans="1:8" hidden="1" x14ac:dyDescent="0.3">
      <c r="A565" s="5" t="s">
        <v>1085</v>
      </c>
      <c r="B565" s="5" t="s">
        <v>1138</v>
      </c>
      <c r="C565" s="5" t="s">
        <v>1139</v>
      </c>
      <c r="D565" s="6">
        <v>2210</v>
      </c>
      <c r="E565" s="5" t="s">
        <v>32</v>
      </c>
      <c r="F565" s="7">
        <f>Table13[[#This Row],[Povrsina ha]]/100</f>
        <v>22.1</v>
      </c>
      <c r="G565" s="5"/>
      <c r="H565" s="8">
        <f>SUM(4/100)*Table13[[#This Row],[Površina km2]]</f>
        <v>0.88400000000000012</v>
      </c>
    </row>
    <row r="566" spans="1:8" hidden="1" x14ac:dyDescent="0.3">
      <c r="A566" s="5" t="s">
        <v>1085</v>
      </c>
      <c r="B566" s="5" t="s">
        <v>1140</v>
      </c>
      <c r="C566" s="5" t="s">
        <v>1141</v>
      </c>
      <c r="D566" s="6">
        <v>2087</v>
      </c>
      <c r="E566" s="5" t="s">
        <v>32</v>
      </c>
      <c r="F566" s="7">
        <f>Table13[[#This Row],[Povrsina ha]]/100</f>
        <v>20.87</v>
      </c>
      <c r="G566" s="5"/>
      <c r="H566" s="8">
        <f>SUM(4/100)*Table13[[#This Row],[Površina km2]]</f>
        <v>0.8348000000000001</v>
      </c>
    </row>
    <row r="567" spans="1:8" hidden="1" x14ac:dyDescent="0.3">
      <c r="A567" s="5" t="s">
        <v>1085</v>
      </c>
      <c r="B567" s="5" t="s">
        <v>1142</v>
      </c>
      <c r="C567" s="5" t="s">
        <v>1143</v>
      </c>
      <c r="D567" s="6">
        <v>2750</v>
      </c>
      <c r="E567" s="5" t="s">
        <v>32</v>
      </c>
      <c r="F567" s="7">
        <f>Table13[[#This Row],[Povrsina ha]]/100</f>
        <v>27.5</v>
      </c>
      <c r="G567" s="5"/>
      <c r="H567" s="8">
        <f>SUM(4/100)*Table13[[#This Row],[Površina km2]]</f>
        <v>1.1000000000000001</v>
      </c>
    </row>
    <row r="568" spans="1:8" hidden="1" x14ac:dyDescent="0.3">
      <c r="A568" s="5" t="s">
        <v>1085</v>
      </c>
      <c r="B568" s="5" t="s">
        <v>1144</v>
      </c>
      <c r="C568" s="5" t="s">
        <v>1145</v>
      </c>
      <c r="D568" s="6">
        <v>4483</v>
      </c>
      <c r="E568" s="5" t="s">
        <v>32</v>
      </c>
      <c r="F568" s="7">
        <f>Table13[[#This Row],[Povrsina ha]]/100</f>
        <v>44.83</v>
      </c>
      <c r="G568" s="5"/>
      <c r="H568" s="8">
        <f>SUM(4/100)*Table13[[#This Row],[Površina km2]]</f>
        <v>1.7931999999999999</v>
      </c>
    </row>
    <row r="569" spans="1:8" hidden="1" x14ac:dyDescent="0.3">
      <c r="A569" s="5" t="s">
        <v>1085</v>
      </c>
      <c r="B569" s="5" t="s">
        <v>1146</v>
      </c>
      <c r="C569" s="5" t="s">
        <v>1147</v>
      </c>
      <c r="D569" s="6">
        <v>2434</v>
      </c>
      <c r="E569" s="5" t="s">
        <v>32</v>
      </c>
      <c r="F569" s="7">
        <f>Table13[[#This Row],[Povrsina ha]]/100</f>
        <v>24.34</v>
      </c>
      <c r="G569" s="5"/>
      <c r="H569" s="8">
        <f>SUM(4/100)*Table13[[#This Row],[Površina km2]]</f>
        <v>0.97360000000000002</v>
      </c>
    </row>
    <row r="570" spans="1:8" hidden="1" x14ac:dyDescent="0.3">
      <c r="A570" s="5" t="s">
        <v>1085</v>
      </c>
      <c r="B570" s="5" t="s">
        <v>1148</v>
      </c>
      <c r="C570" s="5" t="s">
        <v>1149</v>
      </c>
      <c r="D570" s="6">
        <v>2766</v>
      </c>
      <c r="E570" s="5" t="s">
        <v>32</v>
      </c>
      <c r="F570" s="7">
        <f>Table13[[#This Row],[Povrsina ha]]/100</f>
        <v>27.66</v>
      </c>
      <c r="G570" s="5"/>
      <c r="H570" s="8">
        <f>SUM(4/100)*Table13[[#This Row],[Površina km2]]</f>
        <v>1.1064000000000001</v>
      </c>
    </row>
    <row r="571" spans="1:8" hidden="1" x14ac:dyDescent="0.3">
      <c r="A571" s="5" t="s">
        <v>1085</v>
      </c>
      <c r="B571" s="5" t="s">
        <v>1150</v>
      </c>
      <c r="C571" s="5" t="s">
        <v>1151</v>
      </c>
      <c r="D571" s="6">
        <v>3129</v>
      </c>
      <c r="E571" s="5" t="s">
        <v>32</v>
      </c>
      <c r="F571" s="7">
        <f>Table13[[#This Row],[Povrsina ha]]/100</f>
        <v>31.29</v>
      </c>
      <c r="G571" s="5"/>
      <c r="H571" s="8">
        <f>SUM(4/100)*Table13[[#This Row],[Površina km2]]</f>
        <v>1.2516</v>
      </c>
    </row>
    <row r="572" spans="1:8" hidden="1" x14ac:dyDescent="0.3">
      <c r="A572" s="5" t="s">
        <v>1085</v>
      </c>
      <c r="B572" s="5" t="s">
        <v>1152</v>
      </c>
      <c r="C572" s="5" t="s">
        <v>1153</v>
      </c>
      <c r="D572" s="6">
        <v>2472</v>
      </c>
      <c r="E572" s="5" t="s">
        <v>32</v>
      </c>
      <c r="F572" s="7">
        <f>Table13[[#This Row],[Povrsina ha]]/100</f>
        <v>24.72</v>
      </c>
      <c r="G572" s="5"/>
      <c r="H572" s="8">
        <f>SUM(4/100)*Table13[[#This Row],[Površina km2]]</f>
        <v>0.98880000000000001</v>
      </c>
    </row>
    <row r="573" spans="1:8" hidden="1" x14ac:dyDescent="0.3">
      <c r="A573" s="5" t="s">
        <v>1085</v>
      </c>
      <c r="B573" s="5" t="s">
        <v>1154</v>
      </c>
      <c r="C573" s="5" t="s">
        <v>1155</v>
      </c>
      <c r="D573" s="6">
        <v>4496</v>
      </c>
      <c r="E573" s="5" t="s">
        <v>32</v>
      </c>
      <c r="F573" s="7">
        <f>Table13[[#This Row],[Povrsina ha]]/100</f>
        <v>44.96</v>
      </c>
      <c r="G573" s="5"/>
      <c r="H573" s="8">
        <f>SUM(4/100)*Table13[[#This Row],[Površina km2]]</f>
        <v>1.7984</v>
      </c>
    </row>
    <row r="574" spans="1:8" hidden="1" x14ac:dyDescent="0.3">
      <c r="A574" s="5" t="s">
        <v>1085</v>
      </c>
      <c r="B574" s="5" t="s">
        <v>1156</v>
      </c>
      <c r="C574" s="5" t="s">
        <v>1157</v>
      </c>
      <c r="D574" s="6">
        <v>4494</v>
      </c>
      <c r="E574" s="5" t="s">
        <v>32</v>
      </c>
      <c r="F574" s="7">
        <f>Table13[[#This Row],[Povrsina ha]]/100</f>
        <v>44.94</v>
      </c>
      <c r="G574" s="5"/>
      <c r="H574" s="8">
        <f>SUM(4/100)*Table13[[#This Row],[Površina km2]]</f>
        <v>1.7975999999999999</v>
      </c>
    </row>
    <row r="575" spans="1:8" hidden="1" x14ac:dyDescent="0.3">
      <c r="A575" s="5" t="s">
        <v>1085</v>
      </c>
      <c r="B575" s="5" t="s">
        <v>1158</v>
      </c>
      <c r="C575" s="5" t="s">
        <v>1159</v>
      </c>
      <c r="D575" s="6">
        <v>2432</v>
      </c>
      <c r="E575" s="5" t="s">
        <v>32</v>
      </c>
      <c r="F575" s="7">
        <f>Table13[[#This Row],[Povrsina ha]]/100</f>
        <v>24.32</v>
      </c>
      <c r="G575" s="5"/>
      <c r="H575" s="8">
        <f>SUM(4/100)*Table13[[#This Row],[Površina km2]]</f>
        <v>0.9728</v>
      </c>
    </row>
    <row r="576" spans="1:8" hidden="1" x14ac:dyDescent="0.3">
      <c r="A576" s="5" t="s">
        <v>1085</v>
      </c>
      <c r="B576" s="5" t="s">
        <v>1160</v>
      </c>
      <c r="C576" s="5" t="s">
        <v>1161</v>
      </c>
      <c r="D576" s="6">
        <v>5755</v>
      </c>
      <c r="E576" s="5" t="s">
        <v>32</v>
      </c>
      <c r="F576" s="7">
        <f>Table13[[#This Row],[Povrsina ha]]/100</f>
        <v>57.55</v>
      </c>
      <c r="G576" s="5"/>
      <c r="H576" s="8">
        <f>SUM(4/100)*Table13[[#This Row],[Površina km2]]</f>
        <v>2.302</v>
      </c>
    </row>
    <row r="577" spans="1:8" hidden="1" x14ac:dyDescent="0.3">
      <c r="A577" s="5" t="s">
        <v>1085</v>
      </c>
      <c r="B577" s="5" t="s">
        <v>1162</v>
      </c>
      <c r="C577" s="5" t="s">
        <v>1163</v>
      </c>
      <c r="D577" s="6">
        <v>6999</v>
      </c>
      <c r="E577" s="5" t="s">
        <v>32</v>
      </c>
      <c r="F577" s="7">
        <f>Table13[[#This Row],[Povrsina ha]]/100</f>
        <v>69.989999999999995</v>
      </c>
      <c r="G577" s="5"/>
      <c r="H577" s="8">
        <f>SUM(4/100)*Table13[[#This Row],[Površina km2]]</f>
        <v>2.7995999999999999</v>
      </c>
    </row>
    <row r="578" spans="1:8" hidden="1" x14ac:dyDescent="0.3">
      <c r="A578" s="5" t="s">
        <v>1085</v>
      </c>
      <c r="B578" s="5" t="s">
        <v>1164</v>
      </c>
      <c r="C578" s="5" t="s">
        <v>1165</v>
      </c>
      <c r="D578" s="6">
        <v>9834</v>
      </c>
      <c r="E578" s="5" t="s">
        <v>32</v>
      </c>
      <c r="F578" s="7">
        <f>Table13[[#This Row],[Povrsina ha]]/100</f>
        <v>98.34</v>
      </c>
      <c r="G578" s="5"/>
      <c r="H578" s="8">
        <f>SUM(4/100)*Table13[[#This Row],[Površina km2]]</f>
        <v>3.9336000000000002</v>
      </c>
    </row>
    <row r="579" spans="1:8" hidden="1" x14ac:dyDescent="0.3">
      <c r="A579" s="5" t="s">
        <v>1085</v>
      </c>
      <c r="B579" s="5" t="s">
        <v>1166</v>
      </c>
      <c r="C579" s="5" t="s">
        <v>1167</v>
      </c>
      <c r="D579" s="6">
        <v>8755</v>
      </c>
      <c r="E579" s="5" t="s">
        <v>32</v>
      </c>
      <c r="F579" s="7">
        <f>Table13[[#This Row],[Povrsina ha]]/100</f>
        <v>87.55</v>
      </c>
      <c r="G579" s="5"/>
      <c r="H579" s="8">
        <f>SUM(4/100)*Table13[[#This Row],[Površina km2]]</f>
        <v>3.5019999999999998</v>
      </c>
    </row>
    <row r="580" spans="1:8" hidden="1" x14ac:dyDescent="0.3">
      <c r="A580" s="5" t="s">
        <v>1085</v>
      </c>
      <c r="B580" s="5" t="s">
        <v>1168</v>
      </c>
      <c r="C580" s="5" t="s">
        <v>1169</v>
      </c>
      <c r="D580" s="6">
        <v>4794</v>
      </c>
      <c r="E580" s="5" t="s">
        <v>32</v>
      </c>
      <c r="F580" s="7">
        <f>Table13[[#This Row],[Povrsina ha]]/100</f>
        <v>47.94</v>
      </c>
      <c r="G580" s="5"/>
      <c r="H580" s="8">
        <f>SUM(4/100)*Table13[[#This Row],[Površina km2]]</f>
        <v>1.9176</v>
      </c>
    </row>
    <row r="581" spans="1:8" hidden="1" x14ac:dyDescent="0.3">
      <c r="A581" s="5" t="s">
        <v>1085</v>
      </c>
      <c r="B581" s="5" t="s">
        <v>1170</v>
      </c>
      <c r="C581" s="5" t="s">
        <v>1171</v>
      </c>
      <c r="D581" s="6">
        <v>10469</v>
      </c>
      <c r="E581" s="5" t="s">
        <v>32</v>
      </c>
      <c r="F581" s="7">
        <f>Table13[[#This Row],[Povrsina ha]]/100</f>
        <v>104.69</v>
      </c>
      <c r="G581" s="6">
        <f>SUM(D558:D581)</f>
        <v>100256</v>
      </c>
      <c r="H581" s="8">
        <f>SUM(4/100)*Table13[[#This Row],[Površina km2]]</f>
        <v>4.1875999999999998</v>
      </c>
    </row>
    <row r="582" spans="1:8" hidden="1" x14ac:dyDescent="0.3">
      <c r="A582" s="5" t="s">
        <v>1172</v>
      </c>
      <c r="B582" s="5" t="s">
        <v>1173</v>
      </c>
      <c r="C582" s="5" t="s">
        <v>1174</v>
      </c>
      <c r="D582" s="6">
        <v>672</v>
      </c>
      <c r="E582" s="5" t="s">
        <v>5</v>
      </c>
      <c r="F582" s="7">
        <f>Table13[[#This Row],[Povrsina ha]]/100</f>
        <v>6.72</v>
      </c>
      <c r="G582" s="5"/>
      <c r="H582" s="8">
        <f>SUM(4/100)*Table13[[#This Row],[Površina km2]]</f>
        <v>0.26879999999999998</v>
      </c>
    </row>
    <row r="583" spans="1:8" hidden="1" x14ac:dyDescent="0.3">
      <c r="A583" s="5" t="s">
        <v>1172</v>
      </c>
      <c r="B583" s="5" t="s">
        <v>1175</v>
      </c>
      <c r="C583" s="5" t="s">
        <v>1176</v>
      </c>
      <c r="D583" s="6">
        <v>3191</v>
      </c>
      <c r="E583" s="5" t="s">
        <v>5</v>
      </c>
      <c r="F583" s="7">
        <f>Table13[[#This Row],[Povrsina ha]]/100</f>
        <v>31.91</v>
      </c>
      <c r="G583" s="5"/>
      <c r="H583" s="8">
        <f>SUM(4/100)*Table13[[#This Row],[Površina km2]]</f>
        <v>1.2764</v>
      </c>
    </row>
    <row r="584" spans="1:8" hidden="1" x14ac:dyDescent="0.3">
      <c r="A584" s="5" t="s">
        <v>1172</v>
      </c>
      <c r="B584" s="5" t="s">
        <v>1177</v>
      </c>
      <c r="C584" s="5" t="s">
        <v>1178</v>
      </c>
      <c r="D584" s="6">
        <v>1126</v>
      </c>
      <c r="E584" s="5" t="s">
        <v>5</v>
      </c>
      <c r="F584" s="7">
        <f>Table13[[#This Row],[Povrsina ha]]/100</f>
        <v>11.26</v>
      </c>
      <c r="G584" s="5"/>
      <c r="H584" s="8">
        <f>SUM(4/100)*Table13[[#This Row],[Površina km2]]</f>
        <v>0.45040000000000002</v>
      </c>
    </row>
    <row r="585" spans="1:8" hidden="1" x14ac:dyDescent="0.3">
      <c r="A585" s="5" t="s">
        <v>1172</v>
      </c>
      <c r="B585" s="5" t="s">
        <v>1179</v>
      </c>
      <c r="C585" s="5" t="s">
        <v>1180</v>
      </c>
      <c r="D585" s="6">
        <v>1351</v>
      </c>
      <c r="E585" s="5" t="s">
        <v>5</v>
      </c>
      <c r="F585" s="7">
        <f>Table13[[#This Row],[Povrsina ha]]/100</f>
        <v>13.51</v>
      </c>
      <c r="G585" s="5"/>
      <c r="H585" s="8">
        <f>SUM(4/100)*Table13[[#This Row],[Površina km2]]</f>
        <v>0.54039999999999999</v>
      </c>
    </row>
    <row r="586" spans="1:8" hidden="1" x14ac:dyDescent="0.3">
      <c r="A586" s="5" t="s">
        <v>1172</v>
      </c>
      <c r="B586" s="5" t="s">
        <v>1181</v>
      </c>
      <c r="C586" s="5" t="s">
        <v>1182</v>
      </c>
      <c r="D586" s="6">
        <v>6125</v>
      </c>
      <c r="E586" s="5" t="s">
        <v>5</v>
      </c>
      <c r="F586" s="7">
        <f>Table13[[#This Row],[Povrsina ha]]/100</f>
        <v>61.25</v>
      </c>
      <c r="G586" s="5"/>
      <c r="H586" s="8">
        <f>SUM(4/100)*Table13[[#This Row],[Površina km2]]</f>
        <v>2.4500000000000002</v>
      </c>
    </row>
    <row r="587" spans="1:8" hidden="1" x14ac:dyDescent="0.3">
      <c r="A587" s="5" t="s">
        <v>1172</v>
      </c>
      <c r="B587" s="5" t="s">
        <v>1183</v>
      </c>
      <c r="C587" s="5" t="s">
        <v>1184</v>
      </c>
      <c r="D587" s="6">
        <v>11800</v>
      </c>
      <c r="E587" s="5" t="s">
        <v>5</v>
      </c>
      <c r="F587" s="7">
        <f>Table13[[#This Row],[Povrsina ha]]/100</f>
        <v>118</v>
      </c>
      <c r="G587" s="5"/>
      <c r="H587" s="8">
        <f>SUM(4/100)*Table13[[#This Row],[Površina km2]]</f>
        <v>4.72</v>
      </c>
    </row>
    <row r="588" spans="1:8" hidden="1" x14ac:dyDescent="0.3">
      <c r="A588" s="5" t="s">
        <v>1172</v>
      </c>
      <c r="B588" s="5" t="s">
        <v>1185</v>
      </c>
      <c r="C588" s="5" t="s">
        <v>1186</v>
      </c>
      <c r="D588" s="6">
        <v>5774</v>
      </c>
      <c r="E588" s="5" t="s">
        <v>5</v>
      </c>
      <c r="F588" s="7">
        <f>Table13[[#This Row],[Povrsina ha]]/100</f>
        <v>57.74</v>
      </c>
      <c r="G588" s="5"/>
      <c r="H588" s="8">
        <f>SUM(4/100)*Table13[[#This Row],[Površina km2]]</f>
        <v>2.3096000000000001</v>
      </c>
    </row>
    <row r="589" spans="1:8" hidden="1" x14ac:dyDescent="0.3">
      <c r="A589" s="5" t="s">
        <v>1172</v>
      </c>
      <c r="B589" s="5" t="s">
        <v>1187</v>
      </c>
      <c r="C589" s="5" t="s">
        <v>1188</v>
      </c>
      <c r="D589" s="6">
        <v>4610</v>
      </c>
      <c r="E589" s="5" t="s">
        <v>5</v>
      </c>
      <c r="F589" s="7">
        <f>Table13[[#This Row],[Povrsina ha]]/100</f>
        <v>46.1</v>
      </c>
      <c r="G589" s="5"/>
      <c r="H589" s="8">
        <f>SUM(4/100)*Table13[[#This Row],[Površina km2]]</f>
        <v>1.8440000000000001</v>
      </c>
    </row>
    <row r="590" spans="1:8" hidden="1" x14ac:dyDescent="0.3">
      <c r="A590" s="5" t="s">
        <v>1172</v>
      </c>
      <c r="B590" s="5" t="s">
        <v>1189</v>
      </c>
      <c r="C590" s="5" t="s">
        <v>1190</v>
      </c>
      <c r="D590" s="6">
        <v>3147</v>
      </c>
      <c r="E590" s="5" t="s">
        <v>5</v>
      </c>
      <c r="F590" s="7">
        <f>Table13[[#This Row],[Povrsina ha]]/100</f>
        <v>31.47</v>
      </c>
      <c r="G590" s="5"/>
      <c r="H590" s="8">
        <f>SUM(4/100)*Table13[[#This Row],[Površina km2]]</f>
        <v>1.2587999999999999</v>
      </c>
    </row>
    <row r="591" spans="1:8" hidden="1" x14ac:dyDescent="0.3">
      <c r="A591" s="5" t="s">
        <v>1172</v>
      </c>
      <c r="B591" s="5" t="s">
        <v>1191</v>
      </c>
      <c r="C591" s="5" t="s">
        <v>1192</v>
      </c>
      <c r="D591" s="6">
        <v>3590</v>
      </c>
      <c r="E591" s="5" t="s">
        <v>5</v>
      </c>
      <c r="F591" s="7">
        <f>Table13[[#This Row],[Povrsina ha]]/100</f>
        <v>35.9</v>
      </c>
      <c r="G591" s="5"/>
      <c r="H591" s="8">
        <f>SUM(4/100)*Table13[[#This Row],[Površina km2]]</f>
        <v>1.4359999999999999</v>
      </c>
    </row>
    <row r="592" spans="1:8" hidden="1" x14ac:dyDescent="0.3">
      <c r="A592" s="5" t="s">
        <v>1172</v>
      </c>
      <c r="B592" s="5" t="s">
        <v>1193</v>
      </c>
      <c r="C592" s="5" t="s">
        <v>1194</v>
      </c>
      <c r="D592" s="6">
        <v>9767</v>
      </c>
      <c r="E592" s="5" t="s">
        <v>5</v>
      </c>
      <c r="F592" s="7">
        <f>Table13[[#This Row],[Povrsina ha]]/100</f>
        <v>97.67</v>
      </c>
      <c r="G592" s="5"/>
      <c r="H592" s="8">
        <f>SUM(4/100)*Table13[[#This Row],[Površina km2]]</f>
        <v>3.9068000000000001</v>
      </c>
    </row>
    <row r="593" spans="1:8" hidden="1" x14ac:dyDescent="0.3">
      <c r="A593" s="5" t="s">
        <v>1172</v>
      </c>
      <c r="B593" s="5" t="s">
        <v>1195</v>
      </c>
      <c r="C593" s="5" t="s">
        <v>1171</v>
      </c>
      <c r="D593" s="6">
        <v>10632</v>
      </c>
      <c r="E593" s="5" t="s">
        <v>5</v>
      </c>
      <c r="F593" s="7">
        <f>Table13[[#This Row],[Povrsina ha]]/100</f>
        <v>106.32</v>
      </c>
      <c r="G593" s="5"/>
      <c r="H593" s="8">
        <f>SUM(4/100)*Table13[[#This Row],[Površina km2]]</f>
        <v>4.2527999999999997</v>
      </c>
    </row>
    <row r="594" spans="1:8" hidden="1" x14ac:dyDescent="0.3">
      <c r="A594" s="5" t="s">
        <v>1172</v>
      </c>
      <c r="B594" s="5" t="s">
        <v>1196</v>
      </c>
      <c r="C594" s="5" t="s">
        <v>1197</v>
      </c>
      <c r="D594" s="6">
        <v>4140</v>
      </c>
      <c r="E594" s="5" t="s">
        <v>5</v>
      </c>
      <c r="F594" s="7">
        <f>Table13[[#This Row],[Povrsina ha]]/100</f>
        <v>41.4</v>
      </c>
      <c r="G594" s="5"/>
      <c r="H594" s="8">
        <f>SUM(4/100)*Table13[[#This Row],[Površina km2]]</f>
        <v>1.6559999999999999</v>
      </c>
    </row>
    <row r="595" spans="1:8" hidden="1" x14ac:dyDescent="0.3">
      <c r="A595" s="5" t="s">
        <v>1172</v>
      </c>
      <c r="B595" s="5" t="s">
        <v>1198</v>
      </c>
      <c r="C595" s="5" t="s">
        <v>1199</v>
      </c>
      <c r="D595" s="6">
        <v>1477</v>
      </c>
      <c r="E595" s="5" t="s">
        <v>5</v>
      </c>
      <c r="F595" s="7">
        <f>Table13[[#This Row],[Povrsina ha]]/100</f>
        <v>14.77</v>
      </c>
      <c r="G595" s="5"/>
      <c r="H595" s="8">
        <f>SUM(4/100)*Table13[[#This Row],[Površina km2]]</f>
        <v>0.59079999999999999</v>
      </c>
    </row>
    <row r="596" spans="1:8" hidden="1" x14ac:dyDescent="0.3">
      <c r="A596" s="5" t="s">
        <v>1172</v>
      </c>
      <c r="B596" s="5" t="s">
        <v>1200</v>
      </c>
      <c r="C596" s="5" t="s">
        <v>1201</v>
      </c>
      <c r="D596" s="6">
        <v>2120</v>
      </c>
      <c r="E596" s="5" t="s">
        <v>5</v>
      </c>
      <c r="F596" s="7">
        <f>Table13[[#This Row],[Povrsina ha]]/100</f>
        <v>21.2</v>
      </c>
      <c r="G596" s="5"/>
      <c r="H596" s="8">
        <f>SUM(4/100)*Table13[[#This Row],[Površina km2]]</f>
        <v>0.84799999999999998</v>
      </c>
    </row>
    <row r="597" spans="1:8" hidden="1" x14ac:dyDescent="0.3">
      <c r="A597" s="5" t="s">
        <v>1172</v>
      </c>
      <c r="B597" s="5" t="s">
        <v>1202</v>
      </c>
      <c r="C597" s="5" t="s">
        <v>1203</v>
      </c>
      <c r="D597" s="6">
        <v>1217</v>
      </c>
      <c r="E597" s="5" t="s">
        <v>5</v>
      </c>
      <c r="F597" s="7">
        <f>Table13[[#This Row],[Povrsina ha]]/100</f>
        <v>12.17</v>
      </c>
      <c r="G597" s="6">
        <f>SUM(D582:D597)</f>
        <v>70739</v>
      </c>
      <c r="H597" s="8">
        <f>SUM(4/100)*Table13[[#This Row],[Površina km2]]</f>
        <v>0.48680000000000001</v>
      </c>
    </row>
    <row r="598" spans="1:8" hidden="1" x14ac:dyDescent="0.3">
      <c r="A598" s="5" t="s">
        <v>1172</v>
      </c>
      <c r="B598" s="5" t="s">
        <v>1204</v>
      </c>
      <c r="C598" s="5" t="s">
        <v>1205</v>
      </c>
      <c r="D598" s="6">
        <v>4470</v>
      </c>
      <c r="E598" s="5" t="s">
        <v>32</v>
      </c>
      <c r="F598" s="7">
        <f>Table13[[#This Row],[Povrsina ha]]/100</f>
        <v>44.7</v>
      </c>
      <c r="G598" s="5"/>
      <c r="H598" s="8">
        <f>SUM(4/100)*Table13[[#This Row],[Površina km2]]</f>
        <v>1.7880000000000003</v>
      </c>
    </row>
    <row r="599" spans="1:8" hidden="1" x14ac:dyDescent="0.3">
      <c r="A599" s="5" t="s">
        <v>1172</v>
      </c>
      <c r="B599" s="5" t="s">
        <v>1206</v>
      </c>
      <c r="C599" s="5" t="s">
        <v>1207</v>
      </c>
      <c r="D599" s="6">
        <v>4933</v>
      </c>
      <c r="E599" s="5" t="s">
        <v>32</v>
      </c>
      <c r="F599" s="7">
        <f>Table13[[#This Row],[Povrsina ha]]/100</f>
        <v>49.33</v>
      </c>
      <c r="G599" s="5"/>
      <c r="H599" s="8">
        <f>SUM(4/100)*Table13[[#This Row],[Površina km2]]</f>
        <v>1.9732000000000001</v>
      </c>
    </row>
    <row r="600" spans="1:8" hidden="1" x14ac:dyDescent="0.3">
      <c r="A600" s="5" t="s">
        <v>1172</v>
      </c>
      <c r="B600" s="5" t="s">
        <v>1208</v>
      </c>
      <c r="C600" s="5" t="s">
        <v>1209</v>
      </c>
      <c r="D600" s="6">
        <v>5933</v>
      </c>
      <c r="E600" s="5" t="s">
        <v>32</v>
      </c>
      <c r="F600" s="7">
        <f>Table13[[#This Row],[Povrsina ha]]/100</f>
        <v>59.33</v>
      </c>
      <c r="G600" s="5"/>
      <c r="H600" s="8">
        <f>SUM(4/100)*Table13[[#This Row],[Površina km2]]</f>
        <v>2.3732000000000002</v>
      </c>
    </row>
    <row r="601" spans="1:8" hidden="1" x14ac:dyDescent="0.3">
      <c r="A601" s="5" t="s">
        <v>1172</v>
      </c>
      <c r="B601" s="5" t="s">
        <v>1210</v>
      </c>
      <c r="C601" s="5" t="s">
        <v>1211</v>
      </c>
      <c r="D601" s="6">
        <v>5074</v>
      </c>
      <c r="E601" s="5" t="s">
        <v>32</v>
      </c>
      <c r="F601" s="7">
        <f>Table13[[#This Row],[Povrsina ha]]/100</f>
        <v>50.74</v>
      </c>
      <c r="G601" s="5"/>
      <c r="H601" s="8">
        <f>SUM(4/100)*Table13[[#This Row],[Površina km2]]</f>
        <v>2.0296000000000003</v>
      </c>
    </row>
    <row r="602" spans="1:8" hidden="1" x14ac:dyDescent="0.3">
      <c r="A602" s="5" t="s">
        <v>1172</v>
      </c>
      <c r="B602" s="5" t="s">
        <v>1212</v>
      </c>
      <c r="C602" s="5" t="s">
        <v>1213</v>
      </c>
      <c r="D602" s="6">
        <v>1244</v>
      </c>
      <c r="E602" s="5" t="s">
        <v>32</v>
      </c>
      <c r="F602" s="7">
        <f>Table13[[#This Row],[Povrsina ha]]/100</f>
        <v>12.44</v>
      </c>
      <c r="G602" s="5"/>
      <c r="H602" s="8">
        <f>SUM(4/100)*Table13[[#This Row],[Površina km2]]</f>
        <v>0.49759999999999999</v>
      </c>
    </row>
    <row r="603" spans="1:8" hidden="1" x14ac:dyDescent="0.3">
      <c r="A603" s="5" t="s">
        <v>1172</v>
      </c>
      <c r="B603" s="5" t="s">
        <v>1214</v>
      </c>
      <c r="C603" s="5" t="s">
        <v>1215</v>
      </c>
      <c r="D603" s="6">
        <v>6048</v>
      </c>
      <c r="E603" s="5" t="s">
        <v>32</v>
      </c>
      <c r="F603" s="7">
        <f>Table13[[#This Row],[Povrsina ha]]/100</f>
        <v>60.48</v>
      </c>
      <c r="G603" s="5"/>
      <c r="H603" s="8">
        <f>SUM(4/100)*Table13[[#This Row],[Površina km2]]</f>
        <v>2.4192</v>
      </c>
    </row>
    <row r="604" spans="1:8" hidden="1" x14ac:dyDescent="0.3">
      <c r="A604" s="5" t="s">
        <v>1172</v>
      </c>
      <c r="B604" s="5" t="s">
        <v>1216</v>
      </c>
      <c r="C604" s="5" t="s">
        <v>1217</v>
      </c>
      <c r="D604" s="6">
        <v>7496</v>
      </c>
      <c r="E604" s="5" t="s">
        <v>32</v>
      </c>
      <c r="F604" s="7">
        <f>Table13[[#This Row],[Povrsina ha]]/100</f>
        <v>74.959999999999994</v>
      </c>
      <c r="G604" s="5"/>
      <c r="H604" s="8">
        <f>SUM(4/100)*Table13[[#This Row],[Površina km2]]</f>
        <v>2.9983999999999997</v>
      </c>
    </row>
    <row r="605" spans="1:8" hidden="1" x14ac:dyDescent="0.3">
      <c r="A605" s="5" t="s">
        <v>1172</v>
      </c>
      <c r="B605" s="5" t="s">
        <v>1218</v>
      </c>
      <c r="C605" s="5" t="s">
        <v>1219</v>
      </c>
      <c r="D605" s="6">
        <v>10368</v>
      </c>
      <c r="E605" s="5" t="s">
        <v>32</v>
      </c>
      <c r="F605" s="7">
        <f>Table13[[#This Row],[Povrsina ha]]/100</f>
        <v>103.68</v>
      </c>
      <c r="G605" s="5"/>
      <c r="H605" s="8">
        <f>SUM(4/100)*Table13[[#This Row],[Površina km2]]</f>
        <v>4.1472000000000007</v>
      </c>
    </row>
    <row r="606" spans="1:8" hidden="1" x14ac:dyDescent="0.3">
      <c r="A606" s="5" t="s">
        <v>1172</v>
      </c>
      <c r="B606" s="5" t="s">
        <v>1220</v>
      </c>
      <c r="C606" s="5" t="s">
        <v>1221</v>
      </c>
      <c r="D606" s="6">
        <v>5827</v>
      </c>
      <c r="E606" s="5" t="s">
        <v>32</v>
      </c>
      <c r="F606" s="7">
        <f>Table13[[#This Row],[Povrsina ha]]/100</f>
        <v>58.27</v>
      </c>
      <c r="G606" s="5"/>
      <c r="H606" s="8">
        <f>SUM(4/100)*Table13[[#This Row],[Površina km2]]</f>
        <v>2.3308</v>
      </c>
    </row>
    <row r="607" spans="1:8" hidden="1" x14ac:dyDescent="0.3">
      <c r="A607" s="5" t="s">
        <v>1172</v>
      </c>
      <c r="B607" s="5" t="s">
        <v>1222</v>
      </c>
      <c r="C607" s="5" t="s">
        <v>1223</v>
      </c>
      <c r="D607" s="6">
        <v>4658</v>
      </c>
      <c r="E607" s="5" t="s">
        <v>32</v>
      </c>
      <c r="F607" s="7">
        <f>Table13[[#This Row],[Povrsina ha]]/100</f>
        <v>46.58</v>
      </c>
      <c r="G607" s="5"/>
      <c r="H607" s="8">
        <f>SUM(4/100)*Table13[[#This Row],[Površina km2]]</f>
        <v>1.8632</v>
      </c>
    </row>
    <row r="608" spans="1:8" hidden="1" x14ac:dyDescent="0.3">
      <c r="A608" s="5" t="s">
        <v>1172</v>
      </c>
      <c r="B608" s="5" t="s">
        <v>1224</v>
      </c>
      <c r="C608" s="5" t="s">
        <v>1225</v>
      </c>
      <c r="D608" s="6">
        <v>6245</v>
      </c>
      <c r="E608" s="5" t="s">
        <v>32</v>
      </c>
      <c r="F608" s="7">
        <f>Table13[[#This Row],[Povrsina ha]]/100</f>
        <v>62.45</v>
      </c>
      <c r="G608" s="5"/>
      <c r="H608" s="8">
        <f>SUM(4/100)*Table13[[#This Row],[Površina km2]]</f>
        <v>2.4980000000000002</v>
      </c>
    </row>
    <row r="609" spans="1:8" hidden="1" x14ac:dyDescent="0.3">
      <c r="A609" s="5" t="s">
        <v>1172</v>
      </c>
      <c r="B609" s="5" t="s">
        <v>1226</v>
      </c>
      <c r="C609" s="5" t="s">
        <v>1227</v>
      </c>
      <c r="D609" s="6">
        <v>6279</v>
      </c>
      <c r="E609" s="5" t="s">
        <v>32</v>
      </c>
      <c r="F609" s="7">
        <f>Table13[[#This Row],[Povrsina ha]]/100</f>
        <v>62.79</v>
      </c>
      <c r="G609" s="5"/>
      <c r="H609" s="8">
        <f>SUM(4/100)*Table13[[#This Row],[Površina km2]]</f>
        <v>2.5116000000000001</v>
      </c>
    </row>
    <row r="610" spans="1:8" hidden="1" x14ac:dyDescent="0.3">
      <c r="A610" s="5" t="s">
        <v>1172</v>
      </c>
      <c r="B610" s="5" t="s">
        <v>1228</v>
      </c>
      <c r="C610" s="5" t="s">
        <v>1229</v>
      </c>
      <c r="D610" s="6">
        <v>6514</v>
      </c>
      <c r="E610" s="5" t="s">
        <v>32</v>
      </c>
      <c r="F610" s="7">
        <f>Table13[[#This Row],[Povrsina ha]]/100</f>
        <v>65.14</v>
      </c>
      <c r="G610" s="5"/>
      <c r="H610" s="8">
        <f>SUM(4/100)*Table13[[#This Row],[Površina km2]]</f>
        <v>2.6055999999999999</v>
      </c>
    </row>
    <row r="611" spans="1:8" hidden="1" x14ac:dyDescent="0.3">
      <c r="A611" s="5" t="s">
        <v>1172</v>
      </c>
      <c r="B611" s="5" t="s">
        <v>1230</v>
      </c>
      <c r="C611" s="5" t="s">
        <v>1231</v>
      </c>
      <c r="D611" s="6">
        <v>6605</v>
      </c>
      <c r="E611" s="5" t="s">
        <v>32</v>
      </c>
      <c r="F611" s="7">
        <f>Table13[[#This Row],[Povrsina ha]]/100</f>
        <v>66.05</v>
      </c>
      <c r="G611" s="5"/>
      <c r="H611" s="8">
        <f>SUM(4/100)*Table13[[#This Row],[Površina km2]]</f>
        <v>2.6419999999999999</v>
      </c>
    </row>
    <row r="612" spans="1:8" hidden="1" x14ac:dyDescent="0.3">
      <c r="A612" s="5" t="s">
        <v>1172</v>
      </c>
      <c r="B612" s="5" t="s">
        <v>1232</v>
      </c>
      <c r="C612" s="5" t="s">
        <v>1233</v>
      </c>
      <c r="D612" s="6">
        <v>2463</v>
      </c>
      <c r="E612" s="5" t="s">
        <v>32</v>
      </c>
      <c r="F612" s="7">
        <f>Table13[[#This Row],[Povrsina ha]]/100</f>
        <v>24.63</v>
      </c>
      <c r="G612" s="5"/>
      <c r="H612" s="8">
        <f>SUM(4/100)*Table13[[#This Row],[Površina km2]]</f>
        <v>0.98519999999999996</v>
      </c>
    </row>
    <row r="613" spans="1:8" hidden="1" x14ac:dyDescent="0.3">
      <c r="A613" s="5" t="s">
        <v>1172</v>
      </c>
      <c r="B613" s="5" t="s">
        <v>1234</v>
      </c>
      <c r="C613" s="5" t="s">
        <v>1235</v>
      </c>
      <c r="D613" s="6">
        <v>4338</v>
      </c>
      <c r="E613" s="5" t="s">
        <v>32</v>
      </c>
      <c r="F613" s="7">
        <f>Table13[[#This Row],[Povrsina ha]]/100</f>
        <v>43.38</v>
      </c>
      <c r="G613" s="5"/>
      <c r="H613" s="8">
        <f>SUM(4/100)*Table13[[#This Row],[Površina km2]]</f>
        <v>1.7352000000000001</v>
      </c>
    </row>
    <row r="614" spans="1:8" hidden="1" x14ac:dyDescent="0.3">
      <c r="A614" s="5" t="s">
        <v>1172</v>
      </c>
      <c r="B614" s="5" t="s">
        <v>1236</v>
      </c>
      <c r="C614" s="5" t="s">
        <v>1237</v>
      </c>
      <c r="D614" s="6">
        <v>3539</v>
      </c>
      <c r="E614" s="5" t="s">
        <v>32</v>
      </c>
      <c r="F614" s="7">
        <f>Table13[[#This Row],[Povrsina ha]]/100</f>
        <v>35.39</v>
      </c>
      <c r="G614" s="5"/>
      <c r="H614" s="8">
        <f>SUM(4/100)*Table13[[#This Row],[Površina km2]]</f>
        <v>1.4156</v>
      </c>
    </row>
    <row r="615" spans="1:8" hidden="1" x14ac:dyDescent="0.3">
      <c r="A615" s="5" t="s">
        <v>1172</v>
      </c>
      <c r="B615" s="5" t="s">
        <v>1238</v>
      </c>
      <c r="C615" s="5" t="s">
        <v>1239</v>
      </c>
      <c r="D615" s="6">
        <v>4921</v>
      </c>
      <c r="E615" s="5" t="s">
        <v>32</v>
      </c>
      <c r="F615" s="7">
        <f>Table13[[#This Row],[Povrsina ha]]/100</f>
        <v>49.21</v>
      </c>
      <c r="G615" s="5"/>
      <c r="H615" s="8">
        <f>SUM(4/100)*Table13[[#This Row],[Površina km2]]</f>
        <v>1.9684000000000001</v>
      </c>
    </row>
    <row r="616" spans="1:8" hidden="1" x14ac:dyDescent="0.3">
      <c r="A616" s="5" t="s">
        <v>1172</v>
      </c>
      <c r="B616" s="5" t="s">
        <v>1240</v>
      </c>
      <c r="C616" s="5" t="s">
        <v>1241</v>
      </c>
      <c r="D616" s="6">
        <v>2407</v>
      </c>
      <c r="E616" s="5" t="s">
        <v>32</v>
      </c>
      <c r="F616" s="7">
        <f>Table13[[#This Row],[Povrsina ha]]/100</f>
        <v>24.07</v>
      </c>
      <c r="G616" s="5"/>
      <c r="H616" s="8">
        <f>SUM(4/100)*Table13[[#This Row],[Površina km2]]</f>
        <v>0.96279999999999999</v>
      </c>
    </row>
    <row r="617" spans="1:8" hidden="1" x14ac:dyDescent="0.3">
      <c r="A617" s="5" t="s">
        <v>1172</v>
      </c>
      <c r="B617" s="5" t="s">
        <v>1242</v>
      </c>
      <c r="C617" s="5" t="s">
        <v>1243</v>
      </c>
      <c r="D617" s="6">
        <v>5742</v>
      </c>
      <c r="E617" s="5" t="s">
        <v>32</v>
      </c>
      <c r="F617" s="7">
        <f>Table13[[#This Row],[Povrsina ha]]/100</f>
        <v>57.42</v>
      </c>
      <c r="G617" s="5"/>
      <c r="H617" s="8">
        <f>SUM(4/100)*Table13[[#This Row],[Površina km2]]</f>
        <v>2.2968000000000002</v>
      </c>
    </row>
    <row r="618" spans="1:8" hidden="1" x14ac:dyDescent="0.3">
      <c r="A618" s="5" t="s">
        <v>1172</v>
      </c>
      <c r="B618" s="5" t="s">
        <v>1244</v>
      </c>
      <c r="C618" s="5" t="s">
        <v>1245</v>
      </c>
      <c r="D618" s="6">
        <v>3624</v>
      </c>
      <c r="E618" s="5" t="s">
        <v>32</v>
      </c>
      <c r="F618" s="7">
        <f>Table13[[#This Row],[Povrsina ha]]/100</f>
        <v>36.24</v>
      </c>
      <c r="G618" s="5"/>
      <c r="H618" s="8">
        <f>SUM(4/100)*Table13[[#This Row],[Površina km2]]</f>
        <v>1.4496</v>
      </c>
    </row>
    <row r="619" spans="1:8" hidden="1" x14ac:dyDescent="0.3">
      <c r="A619" s="5" t="s">
        <v>1172</v>
      </c>
      <c r="B619" s="5" t="s">
        <v>1246</v>
      </c>
      <c r="C619" s="5" t="s">
        <v>1247</v>
      </c>
      <c r="D619" s="6">
        <v>4591</v>
      </c>
      <c r="E619" s="5" t="s">
        <v>32</v>
      </c>
      <c r="F619" s="7">
        <f>Table13[[#This Row],[Povrsina ha]]/100</f>
        <v>45.91</v>
      </c>
      <c r="G619" s="5"/>
      <c r="H619" s="8">
        <f>SUM(4/100)*Table13[[#This Row],[Površina km2]]</f>
        <v>1.8363999999999998</v>
      </c>
    </row>
    <row r="620" spans="1:8" hidden="1" x14ac:dyDescent="0.3">
      <c r="A620" s="5" t="s">
        <v>1172</v>
      </c>
      <c r="B620" s="5" t="s">
        <v>1248</v>
      </c>
      <c r="C620" s="5" t="s">
        <v>1249</v>
      </c>
      <c r="D620" s="6">
        <v>3943</v>
      </c>
      <c r="E620" s="5" t="s">
        <v>32</v>
      </c>
      <c r="F620" s="7">
        <f>Table13[[#This Row],[Povrsina ha]]/100</f>
        <v>39.43</v>
      </c>
      <c r="G620" s="5"/>
      <c r="H620" s="8">
        <f>SUM(4/100)*Table13[[#This Row],[Površina km2]]</f>
        <v>1.5771999999999999</v>
      </c>
    </row>
    <row r="621" spans="1:8" hidden="1" x14ac:dyDescent="0.3">
      <c r="A621" s="5" t="s">
        <v>1172</v>
      </c>
      <c r="B621" s="5" t="s">
        <v>1250</v>
      </c>
      <c r="C621" s="5" t="s">
        <v>1251</v>
      </c>
      <c r="D621" s="6">
        <v>1870</v>
      </c>
      <c r="E621" s="5" t="s">
        <v>32</v>
      </c>
      <c r="F621" s="7">
        <f>Table13[[#This Row],[Povrsina ha]]/100</f>
        <v>18.7</v>
      </c>
      <c r="G621" s="5"/>
      <c r="H621" s="8">
        <f>SUM(4/100)*Table13[[#This Row],[Površina km2]]</f>
        <v>0.748</v>
      </c>
    </row>
    <row r="622" spans="1:8" hidden="1" x14ac:dyDescent="0.3">
      <c r="A622" s="5" t="s">
        <v>1172</v>
      </c>
      <c r="B622" s="5" t="s">
        <v>1252</v>
      </c>
      <c r="C622" s="5" t="s">
        <v>429</v>
      </c>
      <c r="D622" s="6">
        <v>2434</v>
      </c>
      <c r="E622" s="5" t="s">
        <v>32</v>
      </c>
      <c r="F622" s="7">
        <f>Table13[[#This Row],[Povrsina ha]]/100</f>
        <v>24.34</v>
      </c>
      <c r="G622" s="6">
        <f>SUM(D598:D622)</f>
        <v>121566</v>
      </c>
      <c r="H622" s="8">
        <f>SUM(4/100)*Table13[[#This Row],[Površina km2]]</f>
        <v>0.97360000000000002</v>
      </c>
    </row>
    <row r="623" spans="1:8" hidden="1" x14ac:dyDescent="0.3">
      <c r="A623" s="5" t="s">
        <v>1253</v>
      </c>
      <c r="B623" s="5" t="s">
        <v>1254</v>
      </c>
      <c r="C623" s="5" t="s">
        <v>1255</v>
      </c>
      <c r="D623" s="6">
        <v>373</v>
      </c>
      <c r="E623" s="5" t="s">
        <v>5</v>
      </c>
      <c r="F623" s="7">
        <f>Table13[[#This Row],[Povrsina ha]]/100</f>
        <v>3.73</v>
      </c>
      <c r="G623" s="5"/>
      <c r="H623" s="8">
        <f>SUM(4/100)*Table13[[#This Row],[Površina km2]]</f>
        <v>0.1492</v>
      </c>
    </row>
    <row r="624" spans="1:8" hidden="1" x14ac:dyDescent="0.3">
      <c r="A624" s="5" t="s">
        <v>1253</v>
      </c>
      <c r="B624" s="5" t="s">
        <v>1256</v>
      </c>
      <c r="C624" s="5" t="s">
        <v>1257</v>
      </c>
      <c r="D624" s="6">
        <v>3616</v>
      </c>
      <c r="E624" s="5" t="s">
        <v>5</v>
      </c>
      <c r="F624" s="7">
        <f>Table13[[#This Row],[Povrsina ha]]/100</f>
        <v>36.159999999999997</v>
      </c>
      <c r="G624" s="5"/>
      <c r="H624" s="8">
        <f>SUM(4/100)*Table13[[#This Row],[Površina km2]]</f>
        <v>1.4463999999999999</v>
      </c>
    </row>
    <row r="625" spans="1:8" hidden="1" x14ac:dyDescent="0.3">
      <c r="A625" s="5" t="s">
        <v>1253</v>
      </c>
      <c r="B625" s="5" t="s">
        <v>1258</v>
      </c>
      <c r="C625" s="5" t="s">
        <v>1259</v>
      </c>
      <c r="D625" s="6">
        <v>11972</v>
      </c>
      <c r="E625" s="5" t="s">
        <v>5</v>
      </c>
      <c r="F625" s="7">
        <f>Table13[[#This Row],[Povrsina ha]]/100</f>
        <v>119.72</v>
      </c>
      <c r="G625" s="5"/>
      <c r="H625" s="8">
        <f>SUM(4/100)*Table13[[#This Row],[Površina km2]]</f>
        <v>4.7888000000000002</v>
      </c>
    </row>
    <row r="626" spans="1:8" hidden="1" x14ac:dyDescent="0.3">
      <c r="A626" s="5" t="s">
        <v>1253</v>
      </c>
      <c r="B626" s="5" t="s">
        <v>1260</v>
      </c>
      <c r="C626" s="5" t="s">
        <v>1261</v>
      </c>
      <c r="D626" s="6">
        <v>26383</v>
      </c>
      <c r="E626" s="5" t="s">
        <v>5</v>
      </c>
      <c r="F626" s="7">
        <f>Table13[[#This Row],[Povrsina ha]]/100</f>
        <v>263.83</v>
      </c>
      <c r="G626" s="5"/>
      <c r="H626" s="8">
        <f>SUM(4/100)*Table13[[#This Row],[Površina km2]]</f>
        <v>10.5532</v>
      </c>
    </row>
    <row r="627" spans="1:8" hidden="1" x14ac:dyDescent="0.3">
      <c r="A627" s="5" t="s">
        <v>1253</v>
      </c>
      <c r="B627" s="5" t="s">
        <v>1262</v>
      </c>
      <c r="C627" s="5" t="s">
        <v>1263</v>
      </c>
      <c r="D627" s="6">
        <v>4712</v>
      </c>
      <c r="E627" s="5" t="s">
        <v>5</v>
      </c>
      <c r="F627" s="7">
        <f>Table13[[#This Row],[Povrsina ha]]/100</f>
        <v>47.12</v>
      </c>
      <c r="G627" s="5"/>
      <c r="H627" s="8">
        <f>SUM(4/100)*Table13[[#This Row],[Površina km2]]</f>
        <v>1.8848</v>
      </c>
    </row>
    <row r="628" spans="1:8" hidden="1" x14ac:dyDescent="0.3">
      <c r="A628" s="5" t="s">
        <v>1253</v>
      </c>
      <c r="B628" s="5" t="s">
        <v>1264</v>
      </c>
      <c r="C628" s="5" t="s">
        <v>1265</v>
      </c>
      <c r="D628" s="6">
        <v>11243</v>
      </c>
      <c r="E628" s="5" t="s">
        <v>5</v>
      </c>
      <c r="F628" s="7">
        <f>Table13[[#This Row],[Povrsina ha]]/100</f>
        <v>112.43</v>
      </c>
      <c r="G628" s="5"/>
      <c r="H628" s="8">
        <f>SUM(4/100)*Table13[[#This Row],[Površina km2]]</f>
        <v>4.4972000000000003</v>
      </c>
    </row>
    <row r="629" spans="1:8" hidden="1" x14ac:dyDescent="0.3">
      <c r="A629" s="5" t="s">
        <v>1253</v>
      </c>
      <c r="B629" s="5" t="s">
        <v>1266</v>
      </c>
      <c r="C629" s="5" t="s">
        <v>1267</v>
      </c>
      <c r="D629" s="6">
        <v>6328</v>
      </c>
      <c r="E629" s="5" t="s">
        <v>5</v>
      </c>
      <c r="F629" s="7">
        <f>Table13[[#This Row],[Povrsina ha]]/100</f>
        <v>63.28</v>
      </c>
      <c r="G629" s="5"/>
      <c r="H629" s="8">
        <f>SUM(4/100)*Table13[[#This Row],[Površina km2]]</f>
        <v>2.5312000000000001</v>
      </c>
    </row>
    <row r="630" spans="1:8" hidden="1" x14ac:dyDescent="0.3">
      <c r="A630" s="5" t="s">
        <v>1253</v>
      </c>
      <c r="B630" s="5" t="s">
        <v>1268</v>
      </c>
      <c r="C630" s="5" t="s">
        <v>1269</v>
      </c>
      <c r="D630" s="6">
        <v>6974</v>
      </c>
      <c r="E630" s="5" t="s">
        <v>5</v>
      </c>
      <c r="F630" s="7">
        <f>Table13[[#This Row],[Povrsina ha]]/100</f>
        <v>69.739999999999995</v>
      </c>
      <c r="G630" s="5"/>
      <c r="H630" s="8">
        <f>SUM(4/100)*Table13[[#This Row],[Površina km2]]</f>
        <v>2.7895999999999996</v>
      </c>
    </row>
    <row r="631" spans="1:8" hidden="1" x14ac:dyDescent="0.3">
      <c r="A631" s="5" t="s">
        <v>1253</v>
      </c>
      <c r="B631" s="5" t="s">
        <v>1270</v>
      </c>
      <c r="C631" s="5" t="s">
        <v>1271</v>
      </c>
      <c r="D631" s="6">
        <v>2529</v>
      </c>
      <c r="E631" s="5" t="s">
        <v>5</v>
      </c>
      <c r="F631" s="7">
        <f>Table13[[#This Row],[Povrsina ha]]/100</f>
        <v>25.29</v>
      </c>
      <c r="G631" s="5"/>
      <c r="H631" s="8">
        <f>SUM(4/100)*Table13[[#This Row],[Površina km2]]</f>
        <v>1.0116000000000001</v>
      </c>
    </row>
    <row r="632" spans="1:8" hidden="1" x14ac:dyDescent="0.3">
      <c r="A632" s="5" t="s">
        <v>1253</v>
      </c>
      <c r="B632" s="5" t="s">
        <v>1272</v>
      </c>
      <c r="C632" s="5" t="s">
        <v>1273</v>
      </c>
      <c r="D632" s="6">
        <v>2405</v>
      </c>
      <c r="E632" s="5" t="s">
        <v>5</v>
      </c>
      <c r="F632" s="7">
        <f>Table13[[#This Row],[Povrsina ha]]/100</f>
        <v>24.05</v>
      </c>
      <c r="G632" s="5"/>
      <c r="H632" s="8">
        <f>SUM(4/100)*Table13[[#This Row],[Površina km2]]</f>
        <v>0.96200000000000008</v>
      </c>
    </row>
    <row r="633" spans="1:8" hidden="1" x14ac:dyDescent="0.3">
      <c r="A633" s="5" t="s">
        <v>1253</v>
      </c>
      <c r="B633" s="5" t="s">
        <v>1274</v>
      </c>
      <c r="C633" s="5" t="s">
        <v>1275</v>
      </c>
      <c r="D633" s="6">
        <v>3547</v>
      </c>
      <c r="E633" s="5" t="s">
        <v>5</v>
      </c>
      <c r="F633" s="7">
        <f>Table13[[#This Row],[Povrsina ha]]/100</f>
        <v>35.47</v>
      </c>
      <c r="G633" s="5"/>
      <c r="H633" s="8">
        <f>SUM(4/100)*Table13[[#This Row],[Površina km2]]</f>
        <v>1.4188000000000001</v>
      </c>
    </row>
    <row r="634" spans="1:8" hidden="1" x14ac:dyDescent="0.3">
      <c r="A634" s="5" t="s">
        <v>1253</v>
      </c>
      <c r="B634" s="5" t="s">
        <v>1276</v>
      </c>
      <c r="C634" s="5" t="s">
        <v>1277</v>
      </c>
      <c r="D634" s="6">
        <v>13155</v>
      </c>
      <c r="E634" s="5" t="s">
        <v>5</v>
      </c>
      <c r="F634" s="7">
        <f>Table13[[#This Row],[Povrsina ha]]/100</f>
        <v>131.55000000000001</v>
      </c>
      <c r="G634" s="5"/>
      <c r="H634" s="8">
        <f>SUM(4/100)*Table13[[#This Row],[Površina km2]]</f>
        <v>5.2620000000000005</v>
      </c>
    </row>
    <row r="635" spans="1:8" hidden="1" x14ac:dyDescent="0.3">
      <c r="A635" s="5" t="s">
        <v>1253</v>
      </c>
      <c r="B635" s="5" t="s">
        <v>1278</v>
      </c>
      <c r="C635" s="5" t="s">
        <v>1279</v>
      </c>
      <c r="D635" s="6">
        <v>4334</v>
      </c>
      <c r="E635" s="5" t="s">
        <v>5</v>
      </c>
      <c r="F635" s="7">
        <f>Table13[[#This Row],[Povrsina ha]]/100</f>
        <v>43.34</v>
      </c>
      <c r="G635" s="5"/>
      <c r="H635" s="8">
        <f>SUM(4/100)*Table13[[#This Row],[Površina km2]]</f>
        <v>1.7336000000000003</v>
      </c>
    </row>
    <row r="636" spans="1:8" hidden="1" x14ac:dyDescent="0.3">
      <c r="A636" s="5" t="s">
        <v>1253</v>
      </c>
      <c r="B636" s="5" t="s">
        <v>1280</v>
      </c>
      <c r="C636" s="5" t="s">
        <v>1281</v>
      </c>
      <c r="D636" s="6">
        <v>6665</v>
      </c>
      <c r="E636" s="5" t="s">
        <v>5</v>
      </c>
      <c r="F636" s="7">
        <f>Table13[[#This Row],[Povrsina ha]]/100</f>
        <v>66.650000000000006</v>
      </c>
      <c r="G636" s="5"/>
      <c r="H636" s="8">
        <f>SUM(4/100)*Table13[[#This Row],[Površina km2]]</f>
        <v>2.6660000000000004</v>
      </c>
    </row>
    <row r="637" spans="1:8" hidden="1" x14ac:dyDescent="0.3">
      <c r="A637" s="5" t="s">
        <v>1253</v>
      </c>
      <c r="B637" s="5" t="s">
        <v>1282</v>
      </c>
      <c r="C637" s="5" t="s">
        <v>1283</v>
      </c>
      <c r="D637" s="6">
        <v>14545</v>
      </c>
      <c r="E637" s="5" t="s">
        <v>5</v>
      </c>
      <c r="F637" s="7">
        <f>Table13[[#This Row],[Povrsina ha]]/100</f>
        <v>145.44999999999999</v>
      </c>
      <c r="G637" s="5"/>
      <c r="H637" s="8">
        <f>SUM(4/100)*Table13[[#This Row],[Površina km2]]</f>
        <v>5.8179999999999996</v>
      </c>
    </row>
    <row r="638" spans="1:8" hidden="1" x14ac:dyDescent="0.3">
      <c r="A638" s="5" t="s">
        <v>1253</v>
      </c>
      <c r="B638" s="5" t="s">
        <v>1284</v>
      </c>
      <c r="C638" s="5" t="s">
        <v>1285</v>
      </c>
      <c r="D638" s="6">
        <v>233</v>
      </c>
      <c r="E638" s="5" t="s">
        <v>5</v>
      </c>
      <c r="F638" s="7">
        <f>Table13[[#This Row],[Povrsina ha]]/100</f>
        <v>2.33</v>
      </c>
      <c r="G638" s="5"/>
      <c r="H638" s="8">
        <f>SUM(4/100)*Table13[[#This Row],[Površina km2]]</f>
        <v>9.3200000000000005E-2</v>
      </c>
    </row>
    <row r="639" spans="1:8" hidden="1" x14ac:dyDescent="0.3">
      <c r="A639" s="5" t="s">
        <v>1253</v>
      </c>
      <c r="B639" s="5" t="s">
        <v>1286</v>
      </c>
      <c r="C639" s="5" t="s">
        <v>1287</v>
      </c>
      <c r="D639" s="6">
        <v>2909</v>
      </c>
      <c r="E639" s="5" t="s">
        <v>5</v>
      </c>
      <c r="F639" s="7">
        <f>Table13[[#This Row],[Povrsina ha]]/100</f>
        <v>29.09</v>
      </c>
      <c r="G639" s="5"/>
      <c r="H639" s="8">
        <f>SUM(4/100)*Table13[[#This Row],[Površina km2]]</f>
        <v>1.1636</v>
      </c>
    </row>
    <row r="640" spans="1:8" hidden="1" x14ac:dyDescent="0.3">
      <c r="A640" s="5" t="s">
        <v>1253</v>
      </c>
      <c r="B640" s="5" t="s">
        <v>1288</v>
      </c>
      <c r="C640" s="5" t="s">
        <v>1289</v>
      </c>
      <c r="D640" s="6">
        <v>9106</v>
      </c>
      <c r="E640" s="5" t="s">
        <v>5</v>
      </c>
      <c r="F640" s="7">
        <f>Table13[[#This Row],[Povrsina ha]]/100</f>
        <v>91.06</v>
      </c>
      <c r="G640" s="5"/>
      <c r="H640" s="8">
        <f>SUM(4/100)*Table13[[#This Row],[Površina km2]]</f>
        <v>3.6424000000000003</v>
      </c>
    </row>
    <row r="641" spans="1:8" hidden="1" x14ac:dyDescent="0.3">
      <c r="A641" s="5" t="s">
        <v>1253</v>
      </c>
      <c r="B641" s="5" t="s">
        <v>1290</v>
      </c>
      <c r="C641" s="5" t="s">
        <v>1291</v>
      </c>
      <c r="D641" s="6">
        <v>7932</v>
      </c>
      <c r="E641" s="5" t="s">
        <v>5</v>
      </c>
      <c r="F641" s="7">
        <f>Table13[[#This Row],[Povrsina ha]]/100</f>
        <v>79.319999999999993</v>
      </c>
      <c r="G641" s="5"/>
      <c r="H641" s="8">
        <f>SUM(4/100)*Table13[[#This Row],[Površina km2]]</f>
        <v>3.1727999999999996</v>
      </c>
    </row>
    <row r="642" spans="1:8" hidden="1" x14ac:dyDescent="0.3">
      <c r="A642" s="5" t="s">
        <v>1253</v>
      </c>
      <c r="B642" s="5" t="s">
        <v>1292</v>
      </c>
      <c r="C642" s="5" t="s">
        <v>1293</v>
      </c>
      <c r="D642" s="6">
        <v>2382</v>
      </c>
      <c r="E642" s="5" t="s">
        <v>5</v>
      </c>
      <c r="F642" s="7">
        <f>Table13[[#This Row],[Povrsina ha]]/100</f>
        <v>23.82</v>
      </c>
      <c r="G642" s="6">
        <f>SUM(D623:D642)</f>
        <v>141343</v>
      </c>
      <c r="H642" s="8">
        <f>SUM(4/100)*Table13[[#This Row],[Površina km2]]</f>
        <v>0.95279999999999998</v>
      </c>
    </row>
    <row r="643" spans="1:8" hidden="1" x14ac:dyDescent="0.3">
      <c r="A643" s="5" t="s">
        <v>1253</v>
      </c>
      <c r="B643" s="5" t="s">
        <v>1294</v>
      </c>
      <c r="C643" s="5" t="s">
        <v>1295</v>
      </c>
      <c r="D643" s="6">
        <v>19164</v>
      </c>
      <c r="E643" s="5" t="s">
        <v>32</v>
      </c>
      <c r="F643" s="7">
        <f>Table13[[#This Row],[Povrsina ha]]/100</f>
        <v>191.64</v>
      </c>
      <c r="G643" s="5"/>
      <c r="H643" s="8">
        <f>SUM(4/100)*Table13[[#This Row],[Površina km2]]</f>
        <v>7.6655999999999995</v>
      </c>
    </row>
    <row r="644" spans="1:8" hidden="1" x14ac:dyDescent="0.3">
      <c r="A644" s="5" t="s">
        <v>1253</v>
      </c>
      <c r="B644" s="5" t="s">
        <v>1296</v>
      </c>
      <c r="C644" s="5" t="s">
        <v>1297</v>
      </c>
      <c r="D644" s="6">
        <v>2757</v>
      </c>
      <c r="E644" s="5" t="s">
        <v>32</v>
      </c>
      <c r="F644" s="7">
        <f>Table13[[#This Row],[Povrsina ha]]/100</f>
        <v>27.57</v>
      </c>
      <c r="G644" s="5"/>
      <c r="H644" s="8">
        <f>SUM(4/100)*Table13[[#This Row],[Površina km2]]</f>
        <v>1.1028</v>
      </c>
    </row>
    <row r="645" spans="1:8" hidden="1" x14ac:dyDescent="0.3">
      <c r="A645" s="5" t="s">
        <v>1253</v>
      </c>
      <c r="B645" s="5" t="s">
        <v>1298</v>
      </c>
      <c r="C645" s="5" t="s">
        <v>1299</v>
      </c>
      <c r="D645" s="6">
        <v>1467</v>
      </c>
      <c r="E645" s="5" t="s">
        <v>32</v>
      </c>
      <c r="F645" s="7">
        <f>Table13[[#This Row],[Povrsina ha]]/100</f>
        <v>14.67</v>
      </c>
      <c r="G645" s="5"/>
      <c r="H645" s="8">
        <f>SUM(4/100)*Table13[[#This Row],[Površina km2]]</f>
        <v>0.58679999999999999</v>
      </c>
    </row>
    <row r="646" spans="1:8" hidden="1" x14ac:dyDescent="0.3">
      <c r="A646" s="5" t="s">
        <v>1253</v>
      </c>
      <c r="B646" s="5" t="s">
        <v>1300</v>
      </c>
      <c r="C646" s="5" t="s">
        <v>1301</v>
      </c>
      <c r="D646" s="6">
        <v>895</v>
      </c>
      <c r="E646" s="5" t="s">
        <v>32</v>
      </c>
      <c r="F646" s="7">
        <f>Table13[[#This Row],[Povrsina ha]]/100</f>
        <v>8.9499999999999993</v>
      </c>
      <c r="G646" s="5"/>
      <c r="H646" s="8">
        <f>SUM(4/100)*Table13[[#This Row],[Površina km2]]</f>
        <v>0.35799999999999998</v>
      </c>
    </row>
    <row r="647" spans="1:8" hidden="1" x14ac:dyDescent="0.3">
      <c r="A647" s="5" t="s">
        <v>1253</v>
      </c>
      <c r="B647" s="5" t="s">
        <v>1302</v>
      </c>
      <c r="C647" s="5" t="s">
        <v>1303</v>
      </c>
      <c r="D647" s="6">
        <v>1044</v>
      </c>
      <c r="E647" s="5" t="s">
        <v>32</v>
      </c>
      <c r="F647" s="7">
        <f>Table13[[#This Row],[Povrsina ha]]/100</f>
        <v>10.44</v>
      </c>
      <c r="G647" s="5"/>
      <c r="H647" s="8">
        <f>SUM(4/100)*Table13[[#This Row],[Površina km2]]</f>
        <v>0.41759999999999997</v>
      </c>
    </row>
    <row r="648" spans="1:8" hidden="1" x14ac:dyDescent="0.3">
      <c r="A648" s="5" t="s">
        <v>1253</v>
      </c>
      <c r="B648" s="5" t="s">
        <v>1304</v>
      </c>
      <c r="C648" s="5" t="s">
        <v>1305</v>
      </c>
      <c r="D648" s="6">
        <v>1384</v>
      </c>
      <c r="E648" s="5" t="s">
        <v>32</v>
      </c>
      <c r="F648" s="7">
        <f>Table13[[#This Row],[Povrsina ha]]/100</f>
        <v>13.84</v>
      </c>
      <c r="G648" s="5"/>
      <c r="H648" s="8">
        <f>SUM(4/100)*Table13[[#This Row],[Površina km2]]</f>
        <v>0.55359999999999998</v>
      </c>
    </row>
    <row r="649" spans="1:8" hidden="1" x14ac:dyDescent="0.3">
      <c r="A649" s="5" t="s">
        <v>1253</v>
      </c>
      <c r="B649" s="5" t="s">
        <v>1306</v>
      </c>
      <c r="C649" s="5" t="s">
        <v>1307</v>
      </c>
      <c r="D649" s="6">
        <v>4317</v>
      </c>
      <c r="E649" s="5" t="s">
        <v>32</v>
      </c>
      <c r="F649" s="7">
        <f>Table13[[#This Row],[Povrsina ha]]/100</f>
        <v>43.17</v>
      </c>
      <c r="G649" s="5"/>
      <c r="H649" s="8">
        <f>SUM(4/100)*Table13[[#This Row],[Površina km2]]</f>
        <v>1.7268000000000001</v>
      </c>
    </row>
    <row r="650" spans="1:8" hidden="1" x14ac:dyDescent="0.3">
      <c r="A650" s="5" t="s">
        <v>1253</v>
      </c>
      <c r="B650" s="5" t="s">
        <v>1308</v>
      </c>
      <c r="C650" s="5" t="s">
        <v>1309</v>
      </c>
      <c r="D650" s="6">
        <v>4579</v>
      </c>
      <c r="E650" s="5" t="s">
        <v>32</v>
      </c>
      <c r="F650" s="7">
        <f>Table13[[#This Row],[Povrsina ha]]/100</f>
        <v>45.79</v>
      </c>
      <c r="G650" s="5"/>
      <c r="H650" s="8">
        <f>SUM(4/100)*Table13[[#This Row],[Površina km2]]</f>
        <v>1.8315999999999999</v>
      </c>
    </row>
    <row r="651" spans="1:8" hidden="1" x14ac:dyDescent="0.3">
      <c r="A651" s="5" t="s">
        <v>1253</v>
      </c>
      <c r="B651" s="5" t="s">
        <v>1310</v>
      </c>
      <c r="C651" s="5" t="s">
        <v>1311</v>
      </c>
      <c r="D651" s="6">
        <v>1928</v>
      </c>
      <c r="E651" s="5" t="s">
        <v>32</v>
      </c>
      <c r="F651" s="7">
        <f>Table13[[#This Row],[Povrsina ha]]/100</f>
        <v>19.28</v>
      </c>
      <c r="G651" s="5"/>
      <c r="H651" s="8">
        <f>SUM(4/100)*Table13[[#This Row],[Površina km2]]</f>
        <v>0.77120000000000011</v>
      </c>
    </row>
    <row r="652" spans="1:8" hidden="1" x14ac:dyDescent="0.3">
      <c r="A652" s="5" t="s">
        <v>1253</v>
      </c>
      <c r="B652" s="5" t="s">
        <v>1312</v>
      </c>
      <c r="C652" s="5" t="s">
        <v>1313</v>
      </c>
      <c r="D652" s="6">
        <v>2126</v>
      </c>
      <c r="E652" s="5" t="s">
        <v>32</v>
      </c>
      <c r="F652" s="7">
        <f>Table13[[#This Row],[Povrsina ha]]/100</f>
        <v>21.26</v>
      </c>
      <c r="G652" s="5"/>
      <c r="H652" s="8">
        <f>SUM(4/100)*Table13[[#This Row],[Površina km2]]</f>
        <v>0.85040000000000004</v>
      </c>
    </row>
    <row r="653" spans="1:8" hidden="1" x14ac:dyDescent="0.3">
      <c r="A653" s="5" t="s">
        <v>1253</v>
      </c>
      <c r="B653" s="5" t="s">
        <v>1314</v>
      </c>
      <c r="C653" s="5" t="s">
        <v>1315</v>
      </c>
      <c r="D653" s="6">
        <v>3086</v>
      </c>
      <c r="E653" s="5" t="s">
        <v>32</v>
      </c>
      <c r="F653" s="7">
        <f>Table13[[#This Row],[Povrsina ha]]/100</f>
        <v>30.86</v>
      </c>
      <c r="G653" s="5"/>
      <c r="H653" s="8">
        <f>SUM(4/100)*Table13[[#This Row],[Površina km2]]</f>
        <v>1.2343999999999999</v>
      </c>
    </row>
    <row r="654" spans="1:8" hidden="1" x14ac:dyDescent="0.3">
      <c r="A654" s="5" t="s">
        <v>1253</v>
      </c>
      <c r="B654" s="5" t="s">
        <v>1316</v>
      </c>
      <c r="C654" s="5" t="s">
        <v>1317</v>
      </c>
      <c r="D654" s="6">
        <v>2076</v>
      </c>
      <c r="E654" s="5" t="s">
        <v>32</v>
      </c>
      <c r="F654" s="7">
        <f>Table13[[#This Row],[Povrsina ha]]/100</f>
        <v>20.76</v>
      </c>
      <c r="G654" s="5"/>
      <c r="H654" s="8">
        <f>SUM(4/100)*Table13[[#This Row],[Površina km2]]</f>
        <v>0.83040000000000003</v>
      </c>
    </row>
    <row r="655" spans="1:8" hidden="1" x14ac:dyDescent="0.3">
      <c r="A655" s="5" t="s">
        <v>1253</v>
      </c>
      <c r="B655" s="5" t="s">
        <v>1318</v>
      </c>
      <c r="C655" s="5" t="s">
        <v>1319</v>
      </c>
      <c r="D655" s="6">
        <v>3605</v>
      </c>
      <c r="E655" s="5" t="s">
        <v>32</v>
      </c>
      <c r="F655" s="7">
        <f>Table13[[#This Row],[Povrsina ha]]/100</f>
        <v>36.049999999999997</v>
      </c>
      <c r="G655" s="5"/>
      <c r="H655" s="8">
        <f>SUM(4/100)*Table13[[#This Row],[Površina km2]]</f>
        <v>1.4419999999999999</v>
      </c>
    </row>
    <row r="656" spans="1:8" hidden="1" x14ac:dyDescent="0.3">
      <c r="A656" s="5" t="s">
        <v>1253</v>
      </c>
      <c r="B656" s="5" t="s">
        <v>1320</v>
      </c>
      <c r="C656" s="5" t="s">
        <v>1321</v>
      </c>
      <c r="D656" s="6">
        <v>2221</v>
      </c>
      <c r="E656" s="5" t="s">
        <v>32</v>
      </c>
      <c r="F656" s="7">
        <f>Table13[[#This Row],[Povrsina ha]]/100</f>
        <v>22.21</v>
      </c>
      <c r="G656" s="5"/>
      <c r="H656" s="8">
        <f>SUM(4/100)*Table13[[#This Row],[Površina km2]]</f>
        <v>0.88840000000000008</v>
      </c>
    </row>
    <row r="657" spans="1:8" hidden="1" x14ac:dyDescent="0.3">
      <c r="A657" s="5" t="s">
        <v>1253</v>
      </c>
      <c r="B657" s="5" t="s">
        <v>1322</v>
      </c>
      <c r="C657" s="5" t="s">
        <v>1323</v>
      </c>
      <c r="D657" s="6">
        <v>5963</v>
      </c>
      <c r="E657" s="5" t="s">
        <v>32</v>
      </c>
      <c r="F657" s="7">
        <f>Table13[[#This Row],[Povrsina ha]]/100</f>
        <v>59.63</v>
      </c>
      <c r="G657" s="5"/>
      <c r="H657" s="8">
        <f>SUM(4/100)*Table13[[#This Row],[Površina km2]]</f>
        <v>2.3852000000000002</v>
      </c>
    </row>
    <row r="658" spans="1:8" hidden="1" x14ac:dyDescent="0.3">
      <c r="A658" s="5" t="s">
        <v>1253</v>
      </c>
      <c r="B658" s="5" t="s">
        <v>1324</v>
      </c>
      <c r="C658" s="5" t="s">
        <v>168</v>
      </c>
      <c r="D658" s="6">
        <v>5395</v>
      </c>
      <c r="E658" s="5" t="s">
        <v>32</v>
      </c>
      <c r="F658" s="7">
        <f>Table13[[#This Row],[Povrsina ha]]/100</f>
        <v>53.95</v>
      </c>
      <c r="G658" s="5"/>
      <c r="H658" s="8">
        <f>SUM(4/100)*Table13[[#This Row],[Površina km2]]</f>
        <v>2.1580000000000004</v>
      </c>
    </row>
    <row r="659" spans="1:8" hidden="1" x14ac:dyDescent="0.3">
      <c r="A659" s="5" t="s">
        <v>1253</v>
      </c>
      <c r="B659" s="5" t="s">
        <v>1325</v>
      </c>
      <c r="C659" s="5" t="s">
        <v>1326</v>
      </c>
      <c r="D659" s="6">
        <v>5339</v>
      </c>
      <c r="E659" s="5" t="s">
        <v>32</v>
      </c>
      <c r="F659" s="7">
        <f>Table13[[#This Row],[Povrsina ha]]/100</f>
        <v>53.39</v>
      </c>
      <c r="G659" s="5"/>
      <c r="H659" s="8">
        <f>SUM(4/100)*Table13[[#This Row],[Površina km2]]</f>
        <v>2.1356000000000002</v>
      </c>
    </row>
    <row r="660" spans="1:8" hidden="1" x14ac:dyDescent="0.3">
      <c r="A660" s="5" t="s">
        <v>1253</v>
      </c>
      <c r="B660" s="5" t="s">
        <v>1327</v>
      </c>
      <c r="C660" s="5" t="s">
        <v>1328</v>
      </c>
      <c r="D660" s="6">
        <v>7688</v>
      </c>
      <c r="E660" s="5" t="s">
        <v>32</v>
      </c>
      <c r="F660" s="7">
        <f>Table13[[#This Row],[Povrsina ha]]/100</f>
        <v>76.88</v>
      </c>
      <c r="G660" s="5"/>
      <c r="H660" s="8">
        <f>SUM(4/100)*Table13[[#This Row],[Površina km2]]</f>
        <v>3.0751999999999997</v>
      </c>
    </row>
    <row r="661" spans="1:8" hidden="1" x14ac:dyDescent="0.3">
      <c r="A661" s="5" t="s">
        <v>1253</v>
      </c>
      <c r="B661" s="5" t="s">
        <v>1329</v>
      </c>
      <c r="C661" s="5" t="s">
        <v>1330</v>
      </c>
      <c r="D661" s="6">
        <v>3311</v>
      </c>
      <c r="E661" s="5" t="s">
        <v>32</v>
      </c>
      <c r="F661" s="7">
        <f>Table13[[#This Row],[Povrsina ha]]/100</f>
        <v>33.11</v>
      </c>
      <c r="G661" s="5"/>
      <c r="H661" s="8">
        <f>SUM(4/100)*Table13[[#This Row],[Površina km2]]</f>
        <v>1.3244</v>
      </c>
    </row>
    <row r="662" spans="1:8" hidden="1" x14ac:dyDescent="0.3">
      <c r="A662" s="5" t="s">
        <v>1253</v>
      </c>
      <c r="B662" s="5" t="s">
        <v>1331</v>
      </c>
      <c r="C662" s="5" t="s">
        <v>1332</v>
      </c>
      <c r="D662" s="6">
        <v>6806</v>
      </c>
      <c r="E662" s="5" t="s">
        <v>32</v>
      </c>
      <c r="F662" s="7">
        <f>Table13[[#This Row],[Povrsina ha]]/100</f>
        <v>68.06</v>
      </c>
      <c r="G662" s="5"/>
      <c r="H662" s="8">
        <f>SUM(4/100)*Table13[[#This Row],[Površina km2]]</f>
        <v>2.7223999999999999</v>
      </c>
    </row>
    <row r="663" spans="1:8" hidden="1" x14ac:dyDescent="0.3">
      <c r="A663" s="5" t="s">
        <v>1253</v>
      </c>
      <c r="B663" s="5" t="s">
        <v>1333</v>
      </c>
      <c r="C663" s="5" t="s">
        <v>1334</v>
      </c>
      <c r="D663" s="6">
        <v>5777</v>
      </c>
      <c r="E663" s="5" t="s">
        <v>32</v>
      </c>
      <c r="F663" s="7">
        <f>Table13[[#This Row],[Povrsina ha]]/100</f>
        <v>57.77</v>
      </c>
      <c r="G663" s="5"/>
      <c r="H663" s="8">
        <f>SUM(4/100)*Table13[[#This Row],[Površina km2]]</f>
        <v>2.3108</v>
      </c>
    </row>
    <row r="664" spans="1:8" hidden="1" x14ac:dyDescent="0.3">
      <c r="A664" s="5" t="s">
        <v>1253</v>
      </c>
      <c r="B664" s="5" t="s">
        <v>1335</v>
      </c>
      <c r="C664" s="5" t="s">
        <v>1336</v>
      </c>
      <c r="D664" s="6">
        <v>13199</v>
      </c>
      <c r="E664" s="5" t="s">
        <v>32</v>
      </c>
      <c r="F664" s="7">
        <f>Table13[[#This Row],[Povrsina ha]]/100</f>
        <v>131.99</v>
      </c>
      <c r="G664" s="5"/>
      <c r="H664" s="8">
        <f>SUM(4/100)*Table13[[#This Row],[Površina km2]]</f>
        <v>5.2796000000000003</v>
      </c>
    </row>
    <row r="665" spans="1:8" hidden="1" x14ac:dyDescent="0.3">
      <c r="A665" s="5" t="s">
        <v>1253</v>
      </c>
      <c r="B665" s="5" t="s">
        <v>1337</v>
      </c>
      <c r="C665" s="5" t="s">
        <v>1338</v>
      </c>
      <c r="D665" s="6">
        <v>7535</v>
      </c>
      <c r="E665" s="5" t="s">
        <v>32</v>
      </c>
      <c r="F665" s="7">
        <f>Table13[[#This Row],[Povrsina ha]]/100</f>
        <v>75.349999999999994</v>
      </c>
      <c r="G665" s="5"/>
      <c r="H665" s="8">
        <f>SUM(4/100)*Table13[[#This Row],[Površina km2]]</f>
        <v>3.0139999999999998</v>
      </c>
    </row>
    <row r="666" spans="1:8" hidden="1" x14ac:dyDescent="0.3">
      <c r="A666" s="5" t="s">
        <v>1253</v>
      </c>
      <c r="B666" s="5" t="s">
        <v>1339</v>
      </c>
      <c r="C666" s="5" t="s">
        <v>1340</v>
      </c>
      <c r="D666" s="6">
        <v>10340</v>
      </c>
      <c r="E666" s="5" t="s">
        <v>32</v>
      </c>
      <c r="F666" s="7">
        <f>Table13[[#This Row],[Povrsina ha]]/100</f>
        <v>103.4</v>
      </c>
      <c r="G666" s="5"/>
      <c r="H666" s="8">
        <f>SUM(4/100)*Table13[[#This Row],[Površina km2]]</f>
        <v>4.1360000000000001</v>
      </c>
    </row>
    <row r="667" spans="1:8" hidden="1" x14ac:dyDescent="0.3">
      <c r="A667" s="5" t="s">
        <v>1253</v>
      </c>
      <c r="B667" s="5" t="s">
        <v>1341</v>
      </c>
      <c r="C667" s="5" t="s">
        <v>1342</v>
      </c>
      <c r="D667" s="6">
        <v>7224</v>
      </c>
      <c r="E667" s="5" t="s">
        <v>32</v>
      </c>
      <c r="F667" s="7">
        <f>Table13[[#This Row],[Povrsina ha]]/100</f>
        <v>72.239999999999995</v>
      </c>
      <c r="G667" s="5"/>
      <c r="H667" s="8">
        <f>SUM(4/100)*Table13[[#This Row],[Površina km2]]</f>
        <v>2.8895999999999997</v>
      </c>
    </row>
    <row r="668" spans="1:8" hidden="1" x14ac:dyDescent="0.3">
      <c r="A668" s="5" t="s">
        <v>1253</v>
      </c>
      <c r="B668" s="5" t="s">
        <v>1343</v>
      </c>
      <c r="C668" s="5" t="s">
        <v>1344</v>
      </c>
      <c r="D668" s="6">
        <v>6787</v>
      </c>
      <c r="E668" s="5" t="s">
        <v>32</v>
      </c>
      <c r="F668" s="7">
        <f>Table13[[#This Row],[Povrsina ha]]/100</f>
        <v>67.87</v>
      </c>
      <c r="G668" s="5"/>
      <c r="H668" s="8">
        <f>SUM(4/100)*Table13[[#This Row],[Površina km2]]</f>
        <v>2.7148000000000003</v>
      </c>
    </row>
    <row r="669" spans="1:8" hidden="1" x14ac:dyDescent="0.3">
      <c r="A669" s="5" t="s">
        <v>1253</v>
      </c>
      <c r="B669" s="5" t="s">
        <v>1345</v>
      </c>
      <c r="C669" s="5" t="s">
        <v>1346</v>
      </c>
      <c r="D669" s="6">
        <v>2173</v>
      </c>
      <c r="E669" s="5" t="s">
        <v>32</v>
      </c>
      <c r="F669" s="7">
        <f>Table13[[#This Row],[Povrsina ha]]/100</f>
        <v>21.73</v>
      </c>
      <c r="G669" s="5"/>
      <c r="H669" s="8">
        <f>SUM(4/100)*Table13[[#This Row],[Površina km2]]</f>
        <v>0.86920000000000008</v>
      </c>
    </row>
    <row r="670" spans="1:8" hidden="1" x14ac:dyDescent="0.3">
      <c r="A670" s="5" t="s">
        <v>1253</v>
      </c>
      <c r="B670" s="5" t="s">
        <v>1347</v>
      </c>
      <c r="C670" s="5" t="s">
        <v>1348</v>
      </c>
      <c r="D670" s="6">
        <v>4698</v>
      </c>
      <c r="E670" s="5" t="s">
        <v>32</v>
      </c>
      <c r="F670" s="7">
        <f>Table13[[#This Row],[Povrsina ha]]/100</f>
        <v>46.98</v>
      </c>
      <c r="G670" s="5"/>
      <c r="H670" s="8">
        <f>SUM(4/100)*Table13[[#This Row],[Površina km2]]</f>
        <v>1.8792</v>
      </c>
    </row>
    <row r="671" spans="1:8" hidden="1" x14ac:dyDescent="0.3">
      <c r="A671" s="5" t="s">
        <v>1253</v>
      </c>
      <c r="B671" s="5" t="s">
        <v>1349</v>
      </c>
      <c r="C671" s="5" t="s">
        <v>1350</v>
      </c>
      <c r="D671" s="6">
        <v>28327</v>
      </c>
      <c r="E671" s="5" t="s">
        <v>32</v>
      </c>
      <c r="F671" s="7">
        <f>Table13[[#This Row],[Povrsina ha]]/100</f>
        <v>283.27</v>
      </c>
      <c r="G671" s="5"/>
      <c r="H671" s="8">
        <f>SUM(4/100)*Table13[[#This Row],[Površina km2]]</f>
        <v>11.3308</v>
      </c>
    </row>
    <row r="672" spans="1:8" hidden="1" x14ac:dyDescent="0.3">
      <c r="A672" s="5" t="s">
        <v>1253</v>
      </c>
      <c r="B672" s="5" t="s">
        <v>1351</v>
      </c>
      <c r="C672" s="5" t="s">
        <v>1352</v>
      </c>
      <c r="D672" s="6">
        <v>10218</v>
      </c>
      <c r="E672" s="5" t="s">
        <v>32</v>
      </c>
      <c r="F672" s="7">
        <f>Table13[[#This Row],[Povrsina ha]]/100</f>
        <v>102.18</v>
      </c>
      <c r="G672" s="5"/>
      <c r="H672" s="8">
        <f>SUM(4/100)*Table13[[#This Row],[Površina km2]]</f>
        <v>4.0872000000000002</v>
      </c>
    </row>
    <row r="673" spans="1:8" hidden="1" x14ac:dyDescent="0.3">
      <c r="A673" s="5" t="s">
        <v>1253</v>
      </c>
      <c r="B673" s="5" t="s">
        <v>1353</v>
      </c>
      <c r="C673" s="5" t="s">
        <v>1354</v>
      </c>
      <c r="D673" s="6">
        <v>13161</v>
      </c>
      <c r="E673" s="5" t="s">
        <v>32</v>
      </c>
      <c r="F673" s="7">
        <f>Table13[[#This Row],[Povrsina ha]]/100</f>
        <v>131.61000000000001</v>
      </c>
      <c r="G673" s="5"/>
      <c r="H673" s="8">
        <f>SUM(4/100)*Table13[[#This Row],[Površina km2]]</f>
        <v>5.2644000000000011</v>
      </c>
    </row>
    <row r="674" spans="1:8" hidden="1" x14ac:dyDescent="0.3">
      <c r="A674" s="5" t="s">
        <v>1253</v>
      </c>
      <c r="B674" s="5" t="s">
        <v>1355</v>
      </c>
      <c r="C674" s="5" t="s">
        <v>1356</v>
      </c>
      <c r="D674" s="6">
        <v>18960</v>
      </c>
      <c r="E674" s="5" t="s">
        <v>32</v>
      </c>
      <c r="F674" s="7">
        <f>Table13[[#This Row],[Povrsina ha]]/100</f>
        <v>189.6</v>
      </c>
      <c r="G674" s="5"/>
      <c r="H674" s="8">
        <f>SUM(4/100)*Table13[[#This Row],[Površina km2]]</f>
        <v>7.5839999999999996</v>
      </c>
    </row>
    <row r="675" spans="1:8" hidden="1" x14ac:dyDescent="0.3">
      <c r="A675" s="5" t="s">
        <v>1253</v>
      </c>
      <c r="B675" s="5" t="s">
        <v>1357</v>
      </c>
      <c r="C675" s="5" t="s">
        <v>1358</v>
      </c>
      <c r="D675" s="6">
        <v>4898</v>
      </c>
      <c r="E675" s="5" t="s">
        <v>32</v>
      </c>
      <c r="F675" s="7">
        <f>Table13[[#This Row],[Povrsina ha]]/100</f>
        <v>48.98</v>
      </c>
      <c r="G675" s="5"/>
      <c r="H675" s="8">
        <f>SUM(4/100)*Table13[[#This Row],[Površina km2]]</f>
        <v>1.9591999999999998</v>
      </c>
    </row>
    <row r="676" spans="1:8" hidden="1" x14ac:dyDescent="0.3">
      <c r="A676" s="5" t="s">
        <v>1253</v>
      </c>
      <c r="B676" s="5" t="s">
        <v>1359</v>
      </c>
      <c r="C676" s="5" t="s">
        <v>1360</v>
      </c>
      <c r="D676" s="6">
        <v>928</v>
      </c>
      <c r="E676" s="5" t="s">
        <v>32</v>
      </c>
      <c r="F676" s="7">
        <f>Table13[[#This Row],[Povrsina ha]]/100</f>
        <v>9.2799999999999994</v>
      </c>
      <c r="G676" s="5"/>
      <c r="H676" s="8">
        <f>SUM(4/100)*Table13[[#This Row],[Površina km2]]</f>
        <v>0.37119999999999997</v>
      </c>
    </row>
    <row r="677" spans="1:8" hidden="1" x14ac:dyDescent="0.3">
      <c r="A677" s="5" t="s">
        <v>1253</v>
      </c>
      <c r="B677" s="5" t="s">
        <v>1361</v>
      </c>
      <c r="C677" s="5" t="s">
        <v>1362</v>
      </c>
      <c r="D677" s="6">
        <v>2710</v>
      </c>
      <c r="E677" s="5" t="s">
        <v>32</v>
      </c>
      <c r="F677" s="7">
        <f>Table13[[#This Row],[Povrsina ha]]/100</f>
        <v>27.1</v>
      </c>
      <c r="G677" s="6">
        <f>SUM(D643:D676)</f>
        <v>219376</v>
      </c>
      <c r="H677" s="8">
        <f>SUM(4/100)*Table13[[#This Row],[Površina km2]]</f>
        <v>1.0840000000000001</v>
      </c>
    </row>
    <row r="678" spans="1:8" x14ac:dyDescent="0.3">
      <c r="A678" s="5" t="s">
        <v>1363</v>
      </c>
      <c r="B678" s="5" t="s">
        <v>1364</v>
      </c>
      <c r="C678" s="5" t="s">
        <v>1365</v>
      </c>
      <c r="D678" s="6">
        <v>8660</v>
      </c>
      <c r="E678" s="5" t="s">
        <v>5</v>
      </c>
      <c r="F678" s="7">
        <f>Table13[[#This Row],[Povrsina ha]]/100</f>
        <v>86.6</v>
      </c>
      <c r="G678" s="5"/>
      <c r="H678" s="8">
        <f>SUM(4/100)*Table13[[#This Row],[Površina km2]]</f>
        <v>3.464</v>
      </c>
    </row>
    <row r="679" spans="1:8" x14ac:dyDescent="0.3">
      <c r="A679" s="5" t="s">
        <v>1363</v>
      </c>
      <c r="B679" s="5" t="s">
        <v>1366</v>
      </c>
      <c r="C679" s="5" t="s">
        <v>1367</v>
      </c>
      <c r="D679" s="6">
        <v>6014</v>
      </c>
      <c r="E679" s="5" t="s">
        <v>5</v>
      </c>
      <c r="F679" s="7">
        <f>Table13[[#This Row],[Povrsina ha]]/100</f>
        <v>60.14</v>
      </c>
      <c r="G679" s="5"/>
      <c r="H679" s="8">
        <f>SUM(4/100)*Table13[[#This Row],[Površina km2]]</f>
        <v>2.4056000000000002</v>
      </c>
    </row>
    <row r="680" spans="1:8" x14ac:dyDescent="0.3">
      <c r="A680" s="5" t="s">
        <v>1363</v>
      </c>
      <c r="B680" s="5" t="s">
        <v>1368</v>
      </c>
      <c r="C680" s="5" t="s">
        <v>1369</v>
      </c>
      <c r="D680" s="6">
        <v>1766</v>
      </c>
      <c r="E680" s="5" t="s">
        <v>5</v>
      </c>
      <c r="F680" s="7">
        <f>Table13[[#This Row],[Povrsina ha]]/100</f>
        <v>17.66</v>
      </c>
      <c r="G680" s="5"/>
      <c r="H680" s="8">
        <f>SUM(4/100)*Table13[[#This Row],[Površina km2]]</f>
        <v>0.70640000000000003</v>
      </c>
    </row>
    <row r="681" spans="1:8" x14ac:dyDescent="0.3">
      <c r="A681" s="5" t="s">
        <v>1363</v>
      </c>
      <c r="B681" s="5" t="s">
        <v>1370</v>
      </c>
      <c r="C681" s="5" t="s">
        <v>1371</v>
      </c>
      <c r="D681" s="6">
        <v>1754</v>
      </c>
      <c r="E681" s="5" t="s">
        <v>5</v>
      </c>
      <c r="F681" s="7">
        <f>Table13[[#This Row],[Povrsina ha]]/100</f>
        <v>17.54</v>
      </c>
      <c r="G681" s="5"/>
      <c r="H681" s="8">
        <f>SUM(4/100)*Table13[[#This Row],[Površina km2]]</f>
        <v>0.7016</v>
      </c>
    </row>
    <row r="682" spans="1:8" x14ac:dyDescent="0.3">
      <c r="A682" s="5" t="s">
        <v>1363</v>
      </c>
      <c r="B682" s="5" t="s">
        <v>1372</v>
      </c>
      <c r="C682" s="5" t="s">
        <v>1373</v>
      </c>
      <c r="D682" s="6">
        <v>1549</v>
      </c>
      <c r="E682" s="5" t="s">
        <v>5</v>
      </c>
      <c r="F682" s="7">
        <f>Table13[[#This Row],[Povrsina ha]]/100</f>
        <v>15.49</v>
      </c>
      <c r="G682" s="5"/>
      <c r="H682" s="8">
        <f>SUM(4/100)*Table13[[#This Row],[Površina km2]]</f>
        <v>0.61960000000000004</v>
      </c>
    </row>
    <row r="683" spans="1:8" x14ac:dyDescent="0.3">
      <c r="A683" s="5" t="s">
        <v>1363</v>
      </c>
      <c r="B683" s="5" t="s">
        <v>1374</v>
      </c>
      <c r="C683" s="5" t="s">
        <v>1375</v>
      </c>
      <c r="D683" s="6">
        <v>26532</v>
      </c>
      <c r="E683" s="5" t="s">
        <v>5</v>
      </c>
      <c r="F683" s="7">
        <f>Table13[[#This Row],[Povrsina ha]]/100</f>
        <v>265.32</v>
      </c>
      <c r="G683" s="5"/>
      <c r="H683" s="8">
        <f>SUM(4/100)*Table13[[#This Row],[Površina km2]]</f>
        <v>10.6128</v>
      </c>
    </row>
    <row r="684" spans="1:8" x14ac:dyDescent="0.3">
      <c r="A684" s="5" t="s">
        <v>1363</v>
      </c>
      <c r="B684" s="5" t="s">
        <v>1376</v>
      </c>
      <c r="C684" s="5" t="s">
        <v>1377</v>
      </c>
      <c r="D684" s="6">
        <v>3831</v>
      </c>
      <c r="E684" s="5" t="s">
        <v>5</v>
      </c>
      <c r="F684" s="7">
        <f>Table13[[#This Row],[Povrsina ha]]/100</f>
        <v>38.31</v>
      </c>
      <c r="G684" s="5"/>
      <c r="H684" s="8">
        <f>SUM(4/100)*Table13[[#This Row],[Površina km2]]</f>
        <v>1.5324000000000002</v>
      </c>
    </row>
    <row r="685" spans="1:8" x14ac:dyDescent="0.3">
      <c r="A685" s="5" t="s">
        <v>1363</v>
      </c>
      <c r="B685" s="5" t="s">
        <v>1378</v>
      </c>
      <c r="C685" s="5" t="s">
        <v>1379</v>
      </c>
      <c r="D685" s="6">
        <v>1669</v>
      </c>
      <c r="E685" s="5" t="s">
        <v>5</v>
      </c>
      <c r="F685" s="7">
        <f>Table13[[#This Row],[Povrsina ha]]/100</f>
        <v>16.690000000000001</v>
      </c>
      <c r="G685" s="5"/>
      <c r="H685" s="8">
        <f>SUM(4/100)*Table13[[#This Row],[Površina km2]]</f>
        <v>0.66760000000000008</v>
      </c>
    </row>
    <row r="686" spans="1:8" x14ac:dyDescent="0.3">
      <c r="A686" s="5" t="s">
        <v>1363</v>
      </c>
      <c r="B686" s="5" t="s">
        <v>1380</v>
      </c>
      <c r="C686" s="5" t="s">
        <v>1381</v>
      </c>
      <c r="D686" s="6">
        <v>876</v>
      </c>
      <c r="E686" s="5" t="s">
        <v>5</v>
      </c>
      <c r="F686" s="7">
        <f>Table13[[#This Row],[Povrsina ha]]/100</f>
        <v>8.76</v>
      </c>
      <c r="G686" s="5"/>
      <c r="H686" s="8">
        <f>SUM(4/100)*Table13[[#This Row],[Površina km2]]</f>
        <v>0.35039999999999999</v>
      </c>
    </row>
    <row r="687" spans="1:8" x14ac:dyDescent="0.3">
      <c r="A687" s="5" t="s">
        <v>1363</v>
      </c>
      <c r="B687" s="5" t="s">
        <v>1382</v>
      </c>
      <c r="C687" s="5" t="s">
        <v>1383</v>
      </c>
      <c r="D687" s="6">
        <v>3626</v>
      </c>
      <c r="E687" s="5" t="s">
        <v>5</v>
      </c>
      <c r="F687" s="7">
        <f>Table13[[#This Row],[Povrsina ha]]/100</f>
        <v>36.26</v>
      </c>
      <c r="G687" s="5"/>
      <c r="H687" s="8">
        <f>SUM(4/100)*Table13[[#This Row],[Površina km2]]</f>
        <v>1.4503999999999999</v>
      </c>
    </row>
    <row r="688" spans="1:8" x14ac:dyDescent="0.3">
      <c r="A688" s="5" t="s">
        <v>1363</v>
      </c>
      <c r="B688" s="5" t="s">
        <v>1384</v>
      </c>
      <c r="C688" s="5" t="s">
        <v>1385</v>
      </c>
      <c r="D688" s="6">
        <v>5738</v>
      </c>
      <c r="E688" s="5" t="s">
        <v>5</v>
      </c>
      <c r="F688" s="7">
        <f>Table13[[#This Row],[Povrsina ha]]/100</f>
        <v>57.38</v>
      </c>
      <c r="G688" s="5"/>
      <c r="H688" s="8">
        <f>SUM(4/100)*Table13[[#This Row],[Površina km2]]</f>
        <v>2.2952000000000004</v>
      </c>
    </row>
    <row r="689" spans="1:8" x14ac:dyDescent="0.3">
      <c r="A689" s="5" t="s">
        <v>1363</v>
      </c>
      <c r="B689" s="5" t="s">
        <v>1386</v>
      </c>
      <c r="C689" s="5" t="s">
        <v>1387</v>
      </c>
      <c r="D689" s="6">
        <v>3443</v>
      </c>
      <c r="E689" s="5" t="s">
        <v>5</v>
      </c>
      <c r="F689" s="7">
        <f>Table13[[#This Row],[Povrsina ha]]/100</f>
        <v>34.43</v>
      </c>
      <c r="G689" s="5"/>
      <c r="H689" s="8">
        <f>SUM(4/100)*Table13[[#This Row],[Površina km2]]</f>
        <v>1.3772</v>
      </c>
    </row>
    <row r="690" spans="1:8" x14ac:dyDescent="0.3">
      <c r="A690" s="5" t="s">
        <v>1363</v>
      </c>
      <c r="B690" s="5" t="s">
        <v>1389</v>
      </c>
      <c r="C690" s="5" t="s">
        <v>1390</v>
      </c>
      <c r="D690" s="6">
        <v>4153</v>
      </c>
      <c r="E690" s="5" t="s">
        <v>5</v>
      </c>
      <c r="F690" s="7">
        <f>Table13[[#This Row],[Povrsina ha]]/100</f>
        <v>41.53</v>
      </c>
      <c r="G690" s="5"/>
      <c r="H690" s="8">
        <f>SUM(4/100)*Table13[[#This Row],[Površina km2]]</f>
        <v>1.6612</v>
      </c>
    </row>
    <row r="691" spans="1:8" x14ac:dyDescent="0.3">
      <c r="A691" s="5" t="s">
        <v>1363</v>
      </c>
      <c r="B691" s="5" t="s">
        <v>1391</v>
      </c>
      <c r="C691" s="5" t="s">
        <v>1392</v>
      </c>
      <c r="D691" s="6">
        <v>8925</v>
      </c>
      <c r="E691" s="5" t="s">
        <v>5</v>
      </c>
      <c r="F691" s="7">
        <f>Table13[[#This Row],[Povrsina ha]]/100</f>
        <v>89.25</v>
      </c>
      <c r="G691" s="5"/>
      <c r="H691" s="8">
        <f>SUM(4/100)*Table13[[#This Row],[Površina km2]]</f>
        <v>3.5700000000000003</v>
      </c>
    </row>
    <row r="692" spans="1:8" x14ac:dyDescent="0.3">
      <c r="A692" s="5" t="s">
        <v>1363</v>
      </c>
      <c r="B692" s="5" t="s">
        <v>1393</v>
      </c>
      <c r="C692" s="5" t="s">
        <v>1394</v>
      </c>
      <c r="D692" s="6">
        <v>4327</v>
      </c>
      <c r="E692" s="5" t="s">
        <v>5</v>
      </c>
      <c r="F692" s="7">
        <f>Table13[[#This Row],[Povrsina ha]]/100</f>
        <v>43.27</v>
      </c>
      <c r="G692" s="5"/>
      <c r="H692" s="8">
        <f>SUM(4/100)*Table13[[#This Row],[Površina km2]]</f>
        <v>1.7308000000000001</v>
      </c>
    </row>
    <row r="693" spans="1:8" x14ac:dyDescent="0.3">
      <c r="A693" s="5" t="s">
        <v>1363</v>
      </c>
      <c r="B693" s="5" t="s">
        <v>1395</v>
      </c>
      <c r="C693" s="5" t="s">
        <v>1396</v>
      </c>
      <c r="D693" s="6">
        <v>4714</v>
      </c>
      <c r="E693" s="5" t="s">
        <v>5</v>
      </c>
      <c r="F693" s="7">
        <f>Table13[[#This Row],[Povrsina ha]]/100</f>
        <v>47.14</v>
      </c>
      <c r="G693" s="5"/>
      <c r="H693" s="8">
        <f>SUM(4/100)*Table13[[#This Row],[Površina km2]]</f>
        <v>1.8856000000000002</v>
      </c>
    </row>
    <row r="694" spans="1:8" x14ac:dyDescent="0.3">
      <c r="A694" s="5" t="s">
        <v>1363</v>
      </c>
      <c r="B694" s="5" t="s">
        <v>1397</v>
      </c>
      <c r="C694" s="5" t="s">
        <v>1398</v>
      </c>
      <c r="D694" s="6">
        <v>6832</v>
      </c>
      <c r="E694" s="5" t="s">
        <v>5</v>
      </c>
      <c r="F694" s="7">
        <f>Table13[[#This Row],[Povrsina ha]]/100</f>
        <v>68.319999999999993</v>
      </c>
      <c r="G694" s="5"/>
      <c r="H694" s="8">
        <f>SUM(4/100)*Table13[[#This Row],[Površina km2]]</f>
        <v>2.7327999999999997</v>
      </c>
    </row>
    <row r="695" spans="1:8" x14ac:dyDescent="0.3">
      <c r="A695" s="5" t="s">
        <v>1363</v>
      </c>
      <c r="B695" s="5" t="s">
        <v>1399</v>
      </c>
      <c r="C695" s="5" t="s">
        <v>1400</v>
      </c>
      <c r="D695" s="6">
        <v>6231</v>
      </c>
      <c r="E695" s="5" t="s">
        <v>5</v>
      </c>
      <c r="F695" s="7">
        <f>Table13[[#This Row],[Povrsina ha]]/100</f>
        <v>62.31</v>
      </c>
      <c r="G695" s="5"/>
      <c r="H695" s="8">
        <f>SUM(4/100)*Table13[[#This Row],[Površina km2]]</f>
        <v>2.4923999999999999</v>
      </c>
    </row>
    <row r="696" spans="1:8" x14ac:dyDescent="0.3">
      <c r="A696" s="5" t="s">
        <v>1363</v>
      </c>
      <c r="B696" s="5" t="s">
        <v>1401</v>
      </c>
      <c r="C696" s="5" t="s">
        <v>1402</v>
      </c>
      <c r="D696" s="6">
        <v>1363</v>
      </c>
      <c r="E696" s="5" t="s">
        <v>5</v>
      </c>
      <c r="F696" s="7">
        <f>Table13[[#This Row],[Povrsina ha]]/100</f>
        <v>13.63</v>
      </c>
      <c r="G696" s="5"/>
      <c r="H696" s="8">
        <f>SUM(4/100)*Table13[[#This Row],[Površina km2]]</f>
        <v>0.54520000000000002</v>
      </c>
    </row>
    <row r="697" spans="1:8" x14ac:dyDescent="0.3">
      <c r="A697" s="5" t="s">
        <v>1363</v>
      </c>
      <c r="B697" s="5" t="s">
        <v>1403</v>
      </c>
      <c r="C697" s="5" t="s">
        <v>1404</v>
      </c>
      <c r="D697" s="6">
        <v>8274</v>
      </c>
      <c r="E697" s="5" t="s">
        <v>5</v>
      </c>
      <c r="F697" s="7">
        <f>Table13[[#This Row],[Povrsina ha]]/100</f>
        <v>82.74</v>
      </c>
      <c r="G697" s="6">
        <f>SUM(D678:D697)</f>
        <v>110277</v>
      </c>
      <c r="H697" s="8">
        <f>SUM(4/100)*Table13[[#This Row],[Površina km2]]</f>
        <v>3.3095999999999997</v>
      </c>
    </row>
    <row r="698" spans="1:8" x14ac:dyDescent="0.3">
      <c r="A698" s="5" t="s">
        <v>1363</v>
      </c>
      <c r="B698" s="5" t="s">
        <v>1405</v>
      </c>
      <c r="C698" s="5" t="s">
        <v>1406</v>
      </c>
      <c r="D698" s="6">
        <v>2340</v>
      </c>
      <c r="E698" s="5" t="s">
        <v>32</v>
      </c>
      <c r="F698" s="7">
        <f>Table13[[#This Row],[Povrsina ha]]/100</f>
        <v>23.4</v>
      </c>
      <c r="G698" s="5"/>
      <c r="H698" s="8">
        <f>SUM(4/100)*Table13[[#This Row],[Površina km2]]</f>
        <v>0.93599999999999994</v>
      </c>
    </row>
    <row r="699" spans="1:8" x14ac:dyDescent="0.3">
      <c r="A699" s="5" t="s">
        <v>1363</v>
      </c>
      <c r="B699" s="5" t="s">
        <v>1407</v>
      </c>
      <c r="C699" s="5" t="s">
        <v>1408</v>
      </c>
      <c r="D699" s="6">
        <v>1009</v>
      </c>
      <c r="E699" s="5" t="s">
        <v>32</v>
      </c>
      <c r="F699" s="7">
        <f>Table13[[#This Row],[Povrsina ha]]/100</f>
        <v>10.09</v>
      </c>
      <c r="G699" s="5"/>
      <c r="H699" s="8">
        <f>SUM(4/100)*Table13[[#This Row],[Površina km2]]</f>
        <v>0.40360000000000001</v>
      </c>
    </row>
    <row r="700" spans="1:8" x14ac:dyDescent="0.3">
      <c r="A700" s="5" t="s">
        <v>1363</v>
      </c>
      <c r="B700" s="5" t="s">
        <v>1409</v>
      </c>
      <c r="C700" s="5" t="s">
        <v>1410</v>
      </c>
      <c r="D700" s="6">
        <v>2560</v>
      </c>
      <c r="E700" s="5" t="s">
        <v>32</v>
      </c>
      <c r="F700" s="7">
        <f>Table13[[#This Row],[Povrsina ha]]/100</f>
        <v>25.6</v>
      </c>
      <c r="G700" s="5"/>
      <c r="H700" s="8">
        <f>SUM(4/100)*Table13[[#This Row],[Površina km2]]</f>
        <v>1.024</v>
      </c>
    </row>
    <row r="701" spans="1:8" x14ac:dyDescent="0.3">
      <c r="A701" s="5" t="s">
        <v>1363</v>
      </c>
      <c r="B701" s="5" t="s">
        <v>1411</v>
      </c>
      <c r="C701" s="5" t="s">
        <v>1412</v>
      </c>
      <c r="D701" s="6">
        <v>3126</v>
      </c>
      <c r="E701" s="5" t="s">
        <v>32</v>
      </c>
      <c r="F701" s="7">
        <f>Table13[[#This Row],[Povrsina ha]]/100</f>
        <v>31.26</v>
      </c>
      <c r="G701" s="5"/>
      <c r="H701" s="8">
        <f>SUM(4/100)*Table13[[#This Row],[Površina km2]]</f>
        <v>1.2504000000000002</v>
      </c>
    </row>
    <row r="702" spans="1:8" x14ac:dyDescent="0.3">
      <c r="A702" s="5" t="s">
        <v>1363</v>
      </c>
      <c r="B702" s="5" t="s">
        <v>1413</v>
      </c>
      <c r="C702" s="5" t="s">
        <v>1414</v>
      </c>
      <c r="D702" s="6">
        <v>4095</v>
      </c>
      <c r="E702" s="5" t="s">
        <v>32</v>
      </c>
      <c r="F702" s="7">
        <f>Table13[[#This Row],[Povrsina ha]]/100</f>
        <v>40.950000000000003</v>
      </c>
      <c r="G702" s="5"/>
      <c r="H702" s="8">
        <f>SUM(4/100)*Table13[[#This Row],[Površina km2]]</f>
        <v>1.6380000000000001</v>
      </c>
    </row>
    <row r="703" spans="1:8" x14ac:dyDescent="0.3">
      <c r="A703" s="5" t="s">
        <v>1363</v>
      </c>
      <c r="B703" s="5" t="s">
        <v>1415</v>
      </c>
      <c r="C703" s="5" t="s">
        <v>1416</v>
      </c>
      <c r="D703" s="6">
        <v>1950</v>
      </c>
      <c r="E703" s="5" t="s">
        <v>32</v>
      </c>
      <c r="F703" s="7">
        <f>Table13[[#This Row],[Povrsina ha]]/100</f>
        <v>19.5</v>
      </c>
      <c r="G703" s="5"/>
      <c r="H703" s="8">
        <f>SUM(4/100)*Table13[[#This Row],[Površina km2]]</f>
        <v>0.78</v>
      </c>
    </row>
    <row r="704" spans="1:8" x14ac:dyDescent="0.3">
      <c r="A704" s="5" t="s">
        <v>1363</v>
      </c>
      <c r="B704" s="5" t="s">
        <v>1417</v>
      </c>
      <c r="C704" s="5" t="s">
        <v>1418</v>
      </c>
      <c r="D704" s="6">
        <v>4252</v>
      </c>
      <c r="E704" s="5" t="s">
        <v>32</v>
      </c>
      <c r="F704" s="7">
        <f>Table13[[#This Row],[Povrsina ha]]/100</f>
        <v>42.52</v>
      </c>
      <c r="G704" s="5"/>
      <c r="H704" s="8">
        <f>SUM(4/100)*Table13[[#This Row],[Površina km2]]</f>
        <v>1.7008000000000001</v>
      </c>
    </row>
    <row r="705" spans="1:8" x14ac:dyDescent="0.3">
      <c r="A705" s="5" t="s">
        <v>1363</v>
      </c>
      <c r="B705" s="5" t="s">
        <v>1419</v>
      </c>
      <c r="C705" s="5" t="s">
        <v>1420</v>
      </c>
      <c r="D705" s="6">
        <v>1546</v>
      </c>
      <c r="E705" s="5" t="s">
        <v>32</v>
      </c>
      <c r="F705" s="7">
        <f>Table13[[#This Row],[Povrsina ha]]/100</f>
        <v>15.46</v>
      </c>
      <c r="G705" s="5"/>
      <c r="H705" s="8">
        <f>SUM(4/100)*Table13[[#This Row],[Površina km2]]</f>
        <v>0.61840000000000006</v>
      </c>
    </row>
    <row r="706" spans="1:8" x14ac:dyDescent="0.3">
      <c r="A706" s="5" t="s">
        <v>1363</v>
      </c>
      <c r="B706" s="5" t="s">
        <v>1421</v>
      </c>
      <c r="C706" s="5" t="s">
        <v>1422</v>
      </c>
      <c r="D706" s="6">
        <v>5051</v>
      </c>
      <c r="E706" s="5" t="s">
        <v>32</v>
      </c>
      <c r="F706" s="7">
        <f>Table13[[#This Row],[Povrsina ha]]/100</f>
        <v>50.51</v>
      </c>
      <c r="G706" s="5"/>
      <c r="H706" s="8">
        <f>SUM(4/100)*Table13[[#This Row],[Površina km2]]</f>
        <v>2.0204</v>
      </c>
    </row>
    <row r="707" spans="1:8" x14ac:dyDescent="0.3">
      <c r="A707" s="5" t="s">
        <v>1363</v>
      </c>
      <c r="B707" s="5" t="s">
        <v>1423</v>
      </c>
      <c r="C707" s="5" t="s">
        <v>1424</v>
      </c>
      <c r="D707" s="6">
        <v>3517</v>
      </c>
      <c r="E707" s="5" t="s">
        <v>32</v>
      </c>
      <c r="F707" s="7">
        <f>Table13[[#This Row],[Povrsina ha]]/100</f>
        <v>35.17</v>
      </c>
      <c r="G707" s="5"/>
      <c r="H707" s="8">
        <f>SUM(4/100)*Table13[[#This Row],[Površina km2]]</f>
        <v>1.4068000000000001</v>
      </c>
    </row>
    <row r="708" spans="1:8" x14ac:dyDescent="0.3">
      <c r="A708" s="5" t="s">
        <v>1363</v>
      </c>
      <c r="B708" s="5" t="s">
        <v>1425</v>
      </c>
      <c r="C708" s="5" t="s">
        <v>1426</v>
      </c>
      <c r="D708" s="6">
        <v>2888</v>
      </c>
      <c r="E708" s="5" t="s">
        <v>32</v>
      </c>
      <c r="F708" s="7">
        <f>Table13[[#This Row],[Povrsina ha]]/100</f>
        <v>28.88</v>
      </c>
      <c r="G708" s="5"/>
      <c r="H708" s="8">
        <f>SUM(4/100)*Table13[[#This Row],[Površina km2]]</f>
        <v>1.1552</v>
      </c>
    </row>
    <row r="709" spans="1:8" x14ac:dyDescent="0.3">
      <c r="A709" s="5" t="s">
        <v>1363</v>
      </c>
      <c r="B709" s="5" t="s">
        <v>1427</v>
      </c>
      <c r="C709" s="5" t="s">
        <v>1428</v>
      </c>
      <c r="D709" s="6">
        <v>2750</v>
      </c>
      <c r="E709" s="5" t="s">
        <v>32</v>
      </c>
      <c r="F709" s="7">
        <f>Table13[[#This Row],[Povrsina ha]]/100</f>
        <v>27.5</v>
      </c>
      <c r="G709" s="5"/>
      <c r="H709" s="8">
        <f>SUM(4/100)*Table13[[#This Row],[Površina km2]]</f>
        <v>1.1000000000000001</v>
      </c>
    </row>
    <row r="710" spans="1:8" x14ac:dyDescent="0.3">
      <c r="A710" s="5" t="s">
        <v>1363</v>
      </c>
      <c r="B710" s="5" t="s">
        <v>1429</v>
      </c>
      <c r="C710" s="5" t="s">
        <v>1430</v>
      </c>
      <c r="D710" s="6">
        <v>4565</v>
      </c>
      <c r="E710" s="5" t="s">
        <v>32</v>
      </c>
      <c r="F710" s="7">
        <f>Table13[[#This Row],[Povrsina ha]]/100</f>
        <v>45.65</v>
      </c>
      <c r="G710" s="5"/>
      <c r="H710" s="8">
        <f>SUM(4/100)*Table13[[#This Row],[Površina km2]]</f>
        <v>1.8260000000000001</v>
      </c>
    </row>
    <row r="711" spans="1:8" x14ac:dyDescent="0.3">
      <c r="A711" s="5" t="s">
        <v>1363</v>
      </c>
      <c r="B711" s="5" t="s">
        <v>1431</v>
      </c>
      <c r="C711" s="5" t="s">
        <v>1432</v>
      </c>
      <c r="D711" s="6">
        <v>5924</v>
      </c>
      <c r="E711" s="5" t="s">
        <v>32</v>
      </c>
      <c r="F711" s="7">
        <f>Table13[[#This Row],[Povrsina ha]]/100</f>
        <v>59.24</v>
      </c>
      <c r="G711" s="5"/>
      <c r="H711" s="8">
        <f>SUM(4/100)*Table13[[#This Row],[Površina km2]]</f>
        <v>2.3696000000000002</v>
      </c>
    </row>
    <row r="712" spans="1:8" x14ac:dyDescent="0.3">
      <c r="A712" s="5" t="s">
        <v>1363</v>
      </c>
      <c r="B712" s="5" t="s">
        <v>1433</v>
      </c>
      <c r="C712" s="5" t="s">
        <v>1434</v>
      </c>
      <c r="D712" s="6">
        <v>2268</v>
      </c>
      <c r="E712" s="5" t="s">
        <v>32</v>
      </c>
      <c r="F712" s="7">
        <f>Table13[[#This Row],[Povrsina ha]]/100</f>
        <v>22.68</v>
      </c>
      <c r="G712" s="5"/>
      <c r="H712" s="8">
        <f>SUM(4/100)*Table13[[#This Row],[Površina km2]]</f>
        <v>0.90720000000000001</v>
      </c>
    </row>
    <row r="713" spans="1:8" x14ac:dyDescent="0.3">
      <c r="A713" s="5" t="s">
        <v>1363</v>
      </c>
      <c r="B713" s="5" t="s">
        <v>1435</v>
      </c>
      <c r="C713" s="5" t="s">
        <v>1436</v>
      </c>
      <c r="D713" s="6">
        <v>4302</v>
      </c>
      <c r="E713" s="5" t="s">
        <v>32</v>
      </c>
      <c r="F713" s="7">
        <f>Table13[[#This Row],[Povrsina ha]]/100</f>
        <v>43.02</v>
      </c>
      <c r="G713" s="5"/>
      <c r="H713" s="8">
        <f>SUM(4/100)*Table13[[#This Row],[Površina km2]]</f>
        <v>1.7208000000000001</v>
      </c>
    </row>
    <row r="714" spans="1:8" x14ac:dyDescent="0.3">
      <c r="A714" s="5" t="s">
        <v>1363</v>
      </c>
      <c r="B714" s="5" t="s">
        <v>1437</v>
      </c>
      <c r="C714" s="5" t="s">
        <v>1438</v>
      </c>
      <c r="D714" s="6">
        <v>3000</v>
      </c>
      <c r="E714" s="5" t="s">
        <v>32</v>
      </c>
      <c r="F714" s="7">
        <f>Table13[[#This Row],[Povrsina ha]]/100</f>
        <v>30</v>
      </c>
      <c r="G714" s="5"/>
      <c r="H714" s="8">
        <f>SUM(4/100)*Table13[[#This Row],[Površina km2]]</f>
        <v>1.2</v>
      </c>
    </row>
    <row r="715" spans="1:8" x14ac:dyDescent="0.3">
      <c r="A715" s="5" t="s">
        <v>1363</v>
      </c>
      <c r="B715" s="5" t="s">
        <v>1439</v>
      </c>
      <c r="C715" s="5" t="s">
        <v>1440</v>
      </c>
      <c r="D715" s="6">
        <v>2871</v>
      </c>
      <c r="E715" s="5" t="s">
        <v>32</v>
      </c>
      <c r="F715" s="7">
        <f>Table13[[#This Row],[Povrsina ha]]/100</f>
        <v>28.71</v>
      </c>
      <c r="G715" s="5"/>
      <c r="H715" s="8">
        <f>SUM(4/100)*Table13[[#This Row],[Površina km2]]</f>
        <v>1.1484000000000001</v>
      </c>
    </row>
    <row r="716" spans="1:8" x14ac:dyDescent="0.3">
      <c r="A716" s="5" t="s">
        <v>1363</v>
      </c>
      <c r="B716" s="5" t="s">
        <v>1441</v>
      </c>
      <c r="C716" s="5" t="s">
        <v>1442</v>
      </c>
      <c r="D716" s="6">
        <v>2508</v>
      </c>
      <c r="E716" s="5" t="s">
        <v>32</v>
      </c>
      <c r="F716" s="7">
        <f>Table13[[#This Row],[Povrsina ha]]/100</f>
        <v>25.08</v>
      </c>
      <c r="G716" s="5"/>
      <c r="H716" s="8">
        <f>SUM(4/100)*Table13[[#This Row],[Površina km2]]</f>
        <v>1.0031999999999999</v>
      </c>
    </row>
    <row r="717" spans="1:8" x14ac:dyDescent="0.3">
      <c r="A717" s="5" t="s">
        <v>1363</v>
      </c>
      <c r="B717" s="5" t="s">
        <v>1443</v>
      </c>
      <c r="C717" s="5" t="s">
        <v>1444</v>
      </c>
      <c r="D717" s="6">
        <v>1649</v>
      </c>
      <c r="E717" s="5" t="s">
        <v>32</v>
      </c>
      <c r="F717" s="7">
        <f>Table13[[#This Row],[Povrsina ha]]/100</f>
        <v>16.489999999999998</v>
      </c>
      <c r="G717" s="5"/>
      <c r="H717" s="8">
        <f>SUM(4/100)*Table13[[#This Row],[Površina km2]]</f>
        <v>0.65959999999999996</v>
      </c>
    </row>
    <row r="718" spans="1:8" x14ac:dyDescent="0.3">
      <c r="A718" s="5" t="s">
        <v>1363</v>
      </c>
      <c r="B718" s="5" t="s">
        <v>1445</v>
      </c>
      <c r="C718" s="5" t="s">
        <v>1446</v>
      </c>
      <c r="D718" s="6">
        <v>2177</v>
      </c>
      <c r="E718" s="5" t="s">
        <v>32</v>
      </c>
      <c r="F718" s="7">
        <f>Table13[[#This Row],[Povrsina ha]]/100</f>
        <v>21.77</v>
      </c>
      <c r="G718" s="5"/>
      <c r="H718" s="8">
        <f>SUM(4/100)*Table13[[#This Row],[Površina km2]]</f>
        <v>0.87080000000000002</v>
      </c>
    </row>
    <row r="719" spans="1:8" x14ac:dyDescent="0.3">
      <c r="A719" s="5" t="s">
        <v>1363</v>
      </c>
      <c r="B719" s="5" t="s">
        <v>1447</v>
      </c>
      <c r="C719" s="5" t="s">
        <v>1448</v>
      </c>
      <c r="D719" s="6">
        <v>4662</v>
      </c>
      <c r="E719" s="5" t="s">
        <v>32</v>
      </c>
      <c r="F719" s="7">
        <f>Table13[[#This Row],[Povrsina ha]]/100</f>
        <v>46.62</v>
      </c>
      <c r="G719" s="5"/>
      <c r="H719" s="8">
        <f>SUM(4/100)*Table13[[#This Row],[Površina km2]]</f>
        <v>1.8648</v>
      </c>
    </row>
    <row r="720" spans="1:8" x14ac:dyDescent="0.3">
      <c r="A720" s="5" t="s">
        <v>1363</v>
      </c>
      <c r="B720" s="5" t="s">
        <v>1449</v>
      </c>
      <c r="C720" s="5" t="s">
        <v>1450</v>
      </c>
      <c r="D720" s="6">
        <v>2832</v>
      </c>
      <c r="E720" s="5" t="s">
        <v>32</v>
      </c>
      <c r="F720" s="7">
        <f>Table13[[#This Row],[Povrsina ha]]/100</f>
        <v>28.32</v>
      </c>
      <c r="G720" s="5"/>
      <c r="H720" s="8">
        <f>SUM(4/100)*Table13[[#This Row],[Površina km2]]</f>
        <v>1.1328</v>
      </c>
    </row>
    <row r="721" spans="1:8" x14ac:dyDescent="0.3">
      <c r="A721" s="5" t="s">
        <v>1363</v>
      </c>
      <c r="B721" s="5" t="s">
        <v>1451</v>
      </c>
      <c r="C721" s="5" t="s">
        <v>1452</v>
      </c>
      <c r="D721" s="6">
        <v>1529</v>
      </c>
      <c r="E721" s="5" t="s">
        <v>32</v>
      </c>
      <c r="F721" s="7">
        <f>Table13[[#This Row],[Povrsina ha]]/100</f>
        <v>15.29</v>
      </c>
      <c r="G721" s="5"/>
      <c r="H721" s="8">
        <f>SUM(4/100)*Table13[[#This Row],[Površina km2]]</f>
        <v>0.61160000000000003</v>
      </c>
    </row>
    <row r="722" spans="1:8" x14ac:dyDescent="0.3">
      <c r="A722" s="5" t="s">
        <v>1363</v>
      </c>
      <c r="B722" s="5" t="s">
        <v>1453</v>
      </c>
      <c r="C722" s="5" t="s">
        <v>1454</v>
      </c>
      <c r="D722" s="6">
        <v>2434</v>
      </c>
      <c r="E722" s="5" t="s">
        <v>32</v>
      </c>
      <c r="F722" s="7">
        <f>Table13[[#This Row],[Povrsina ha]]/100</f>
        <v>24.34</v>
      </c>
      <c r="G722" s="5"/>
      <c r="H722" s="8">
        <f>SUM(4/100)*Table13[[#This Row],[Površina km2]]</f>
        <v>0.97360000000000002</v>
      </c>
    </row>
    <row r="723" spans="1:8" x14ac:dyDescent="0.3">
      <c r="A723" s="5" t="s">
        <v>1363</v>
      </c>
      <c r="B723" s="5" t="s">
        <v>1455</v>
      </c>
      <c r="C723" s="5" t="s">
        <v>1456</v>
      </c>
      <c r="D723" s="6">
        <v>4232</v>
      </c>
      <c r="E723" s="5" t="s">
        <v>32</v>
      </c>
      <c r="F723" s="7">
        <f>Table13[[#This Row],[Povrsina ha]]/100</f>
        <v>42.32</v>
      </c>
      <c r="G723" s="5"/>
      <c r="H723" s="8">
        <f>SUM(4/100)*Table13[[#This Row],[Površina km2]]</f>
        <v>1.6928000000000001</v>
      </c>
    </row>
    <row r="724" spans="1:8" x14ac:dyDescent="0.3">
      <c r="A724" s="5" t="s">
        <v>1363</v>
      </c>
      <c r="B724" s="5" t="s">
        <v>1457</v>
      </c>
      <c r="C724" s="5" t="s">
        <v>1458</v>
      </c>
      <c r="D724" s="6">
        <v>3082</v>
      </c>
      <c r="E724" s="5" t="s">
        <v>32</v>
      </c>
      <c r="F724" s="7">
        <f>Table13[[#This Row],[Povrsina ha]]/100</f>
        <v>30.82</v>
      </c>
      <c r="G724" s="5"/>
      <c r="H724" s="8">
        <f>SUM(4/100)*Table13[[#This Row],[Površina km2]]</f>
        <v>1.2328000000000001</v>
      </c>
    </row>
    <row r="725" spans="1:8" x14ac:dyDescent="0.3">
      <c r="A725" s="5" t="s">
        <v>1363</v>
      </c>
      <c r="B725" s="5" t="s">
        <v>1459</v>
      </c>
      <c r="C725" s="5" t="s">
        <v>1460</v>
      </c>
      <c r="D725" s="6">
        <v>4812</v>
      </c>
      <c r="E725" s="5" t="s">
        <v>32</v>
      </c>
      <c r="F725" s="7">
        <f>Table13[[#This Row],[Povrsina ha]]/100</f>
        <v>48.12</v>
      </c>
      <c r="G725" s="5"/>
      <c r="H725" s="8">
        <f>SUM(4/100)*Table13[[#This Row],[Površina km2]]</f>
        <v>1.9247999999999998</v>
      </c>
    </row>
    <row r="726" spans="1:8" x14ac:dyDescent="0.3">
      <c r="A726" s="5" t="s">
        <v>1363</v>
      </c>
      <c r="B726" s="5" t="s">
        <v>1461</v>
      </c>
      <c r="C726" s="5" t="s">
        <v>1462</v>
      </c>
      <c r="D726" s="6">
        <v>3702</v>
      </c>
      <c r="E726" s="5" t="s">
        <v>32</v>
      </c>
      <c r="F726" s="7">
        <f>Table13[[#This Row],[Povrsina ha]]/100</f>
        <v>37.020000000000003</v>
      </c>
      <c r="G726" s="5"/>
      <c r="H726" s="8">
        <f>SUM(4/100)*Table13[[#This Row],[Površina km2]]</f>
        <v>1.4808000000000001</v>
      </c>
    </row>
    <row r="727" spans="1:8" x14ac:dyDescent="0.3">
      <c r="A727" s="5" t="s">
        <v>1363</v>
      </c>
      <c r="B727" s="5" t="s">
        <v>1463</v>
      </c>
      <c r="C727" s="5" t="s">
        <v>1464</v>
      </c>
      <c r="D727" s="6">
        <v>3190</v>
      </c>
      <c r="E727" s="5" t="s">
        <v>32</v>
      </c>
      <c r="F727" s="7">
        <f>Table13[[#This Row],[Povrsina ha]]/100</f>
        <v>31.9</v>
      </c>
      <c r="G727" s="5"/>
      <c r="H727" s="8">
        <f>SUM(4/100)*Table13[[#This Row],[Površina km2]]</f>
        <v>1.276</v>
      </c>
    </row>
    <row r="728" spans="1:8" x14ac:dyDescent="0.3">
      <c r="A728" s="5" t="s">
        <v>1363</v>
      </c>
      <c r="B728" s="5" t="s">
        <v>1465</v>
      </c>
      <c r="C728" s="5" t="s">
        <v>1466</v>
      </c>
      <c r="D728" s="6">
        <v>1485</v>
      </c>
      <c r="E728" s="5" t="s">
        <v>32</v>
      </c>
      <c r="F728" s="7">
        <f>Table13[[#This Row],[Povrsina ha]]/100</f>
        <v>14.85</v>
      </c>
      <c r="G728" s="5"/>
      <c r="H728" s="8">
        <f>SUM(4/100)*Table13[[#This Row],[Površina km2]]</f>
        <v>0.59399999999999997</v>
      </c>
    </row>
    <row r="729" spans="1:8" x14ac:dyDescent="0.3">
      <c r="A729" s="5" t="s">
        <v>1363</v>
      </c>
      <c r="B729" s="5" t="s">
        <v>1467</v>
      </c>
      <c r="C729" s="5" t="s">
        <v>1468</v>
      </c>
      <c r="D729" s="6">
        <v>6385</v>
      </c>
      <c r="E729" s="5" t="s">
        <v>32</v>
      </c>
      <c r="F729" s="7">
        <f>Table13[[#This Row],[Povrsina ha]]/100</f>
        <v>63.85</v>
      </c>
      <c r="G729" s="5"/>
      <c r="H729" s="8">
        <f>SUM(4/100)*Table13[[#This Row],[Površina km2]]</f>
        <v>2.5540000000000003</v>
      </c>
    </row>
    <row r="730" spans="1:8" x14ac:dyDescent="0.3">
      <c r="A730" s="5" t="s">
        <v>1363</v>
      </c>
      <c r="B730" s="5" t="s">
        <v>1469</v>
      </c>
      <c r="C730" s="5" t="s">
        <v>1470</v>
      </c>
      <c r="D730" s="6">
        <v>6087</v>
      </c>
      <c r="E730" s="5" t="s">
        <v>32</v>
      </c>
      <c r="F730" s="7">
        <f>Table13[[#This Row],[Povrsina ha]]/100</f>
        <v>60.87</v>
      </c>
      <c r="G730" s="5"/>
      <c r="H730" s="8">
        <f>SUM(4/100)*Table13[[#This Row],[Površina km2]]</f>
        <v>2.4348000000000001</v>
      </c>
    </row>
    <row r="731" spans="1:8" x14ac:dyDescent="0.3">
      <c r="A731" s="5" t="s">
        <v>1363</v>
      </c>
      <c r="B731" s="5" t="s">
        <v>1471</v>
      </c>
      <c r="C731" s="5" t="s">
        <v>1472</v>
      </c>
      <c r="D731" s="6">
        <v>4227</v>
      </c>
      <c r="E731" s="5" t="s">
        <v>32</v>
      </c>
      <c r="F731" s="7">
        <f>Table13[[#This Row],[Povrsina ha]]/100</f>
        <v>42.27</v>
      </c>
      <c r="G731" s="5"/>
      <c r="H731" s="8">
        <f>SUM(4/100)*Table13[[#This Row],[Površina km2]]</f>
        <v>1.6908000000000001</v>
      </c>
    </row>
    <row r="732" spans="1:8" x14ac:dyDescent="0.3">
      <c r="A732" s="5" t="s">
        <v>1363</v>
      </c>
      <c r="B732" s="5" t="s">
        <v>1473</v>
      </c>
      <c r="C732" s="5" t="s">
        <v>1474</v>
      </c>
      <c r="D732" s="6">
        <v>1076</v>
      </c>
      <c r="E732" s="5" t="s">
        <v>32</v>
      </c>
      <c r="F732" s="7">
        <f>Table13[[#This Row],[Povrsina ha]]/100</f>
        <v>10.76</v>
      </c>
      <c r="G732" s="5"/>
      <c r="H732" s="8">
        <f>SUM(4/100)*Table13[[#This Row],[Površina km2]]</f>
        <v>0.4304</v>
      </c>
    </row>
    <row r="733" spans="1:8" x14ac:dyDescent="0.3">
      <c r="A733" s="5" t="s">
        <v>1363</v>
      </c>
      <c r="B733" s="5" t="s">
        <v>1475</v>
      </c>
      <c r="C733" s="5" t="s">
        <v>1476</v>
      </c>
      <c r="D733" s="6">
        <v>5575</v>
      </c>
      <c r="E733" s="5" t="s">
        <v>32</v>
      </c>
      <c r="F733" s="7">
        <f>Table13[[#This Row],[Povrsina ha]]/100</f>
        <v>55.75</v>
      </c>
      <c r="G733" s="5"/>
      <c r="H733" s="8">
        <f>SUM(4/100)*Table13[[#This Row],[Površina km2]]</f>
        <v>2.23</v>
      </c>
    </row>
    <row r="734" spans="1:8" x14ac:dyDescent="0.3">
      <c r="A734" s="5" t="s">
        <v>1363</v>
      </c>
      <c r="B734" s="5" t="s">
        <v>1477</v>
      </c>
      <c r="C734" s="5" t="s">
        <v>1478</v>
      </c>
      <c r="D734" s="6">
        <v>2343</v>
      </c>
      <c r="E734" s="5" t="s">
        <v>32</v>
      </c>
      <c r="F734" s="7">
        <f>Table13[[#This Row],[Povrsina ha]]/100</f>
        <v>23.43</v>
      </c>
      <c r="G734" s="5"/>
      <c r="H734" s="8">
        <f>SUM(4/100)*Table13[[#This Row],[Površina km2]]</f>
        <v>0.93720000000000003</v>
      </c>
    </row>
    <row r="735" spans="1:8" x14ac:dyDescent="0.3">
      <c r="A735" s="5" t="s">
        <v>1363</v>
      </c>
      <c r="B735" s="5" t="s">
        <v>1479</v>
      </c>
      <c r="C735" s="5" t="s">
        <v>1480</v>
      </c>
      <c r="D735" s="6">
        <v>8158</v>
      </c>
      <c r="E735" s="5" t="s">
        <v>32</v>
      </c>
      <c r="F735" s="7">
        <f>Table13[[#This Row],[Povrsina ha]]/100</f>
        <v>81.58</v>
      </c>
      <c r="G735" s="5"/>
      <c r="H735" s="8">
        <f>SUM(4/100)*Table13[[#This Row],[Površina km2]]</f>
        <v>3.2631999999999999</v>
      </c>
    </row>
    <row r="736" spans="1:8" x14ac:dyDescent="0.3">
      <c r="A736" s="5" t="s">
        <v>1363</v>
      </c>
      <c r="B736" s="5" t="s">
        <v>1481</v>
      </c>
      <c r="C736" s="5" t="s">
        <v>1482</v>
      </c>
      <c r="D736" s="6">
        <v>7148</v>
      </c>
      <c r="E736" s="5" t="s">
        <v>32</v>
      </c>
      <c r="F736" s="7">
        <f>Table13[[#This Row],[Povrsina ha]]/100</f>
        <v>71.48</v>
      </c>
      <c r="G736" s="5"/>
      <c r="H736" s="8">
        <f>SUM(4/100)*Table13[[#This Row],[Površina km2]]</f>
        <v>2.8592000000000004</v>
      </c>
    </row>
    <row r="737" spans="1:8" x14ac:dyDescent="0.3">
      <c r="A737" s="5" t="s">
        <v>1363</v>
      </c>
      <c r="B737" s="5" t="s">
        <v>1483</v>
      </c>
      <c r="C737" s="5" t="s">
        <v>1484</v>
      </c>
      <c r="D737" s="6">
        <v>6723</v>
      </c>
      <c r="E737" s="5" t="s">
        <v>32</v>
      </c>
      <c r="F737" s="7">
        <f>Table13[[#This Row],[Povrsina ha]]/100</f>
        <v>67.23</v>
      </c>
      <c r="G737" s="5"/>
      <c r="H737" s="8">
        <f>SUM(4/100)*Table13[[#This Row],[Površina km2]]</f>
        <v>2.6892</v>
      </c>
    </row>
    <row r="738" spans="1:8" x14ac:dyDescent="0.3">
      <c r="A738" s="5" t="s">
        <v>1363</v>
      </c>
      <c r="B738" s="5" t="s">
        <v>1485</v>
      </c>
      <c r="C738" s="5" t="s">
        <v>1486</v>
      </c>
      <c r="D738" s="6">
        <v>4322</v>
      </c>
      <c r="E738" s="5" t="s">
        <v>32</v>
      </c>
      <c r="F738" s="7">
        <f>Table13[[#This Row],[Povrsina ha]]/100</f>
        <v>43.22</v>
      </c>
      <c r="G738" s="5"/>
      <c r="H738" s="8">
        <f>SUM(4/100)*Table13[[#This Row],[Površina km2]]</f>
        <v>1.7287999999999999</v>
      </c>
    </row>
    <row r="739" spans="1:8" x14ac:dyDescent="0.3">
      <c r="A739" s="5" t="s">
        <v>1363</v>
      </c>
      <c r="B739" s="5" t="s">
        <v>1487</v>
      </c>
      <c r="C739" s="5" t="s">
        <v>1488</v>
      </c>
      <c r="D739" s="6">
        <v>6684</v>
      </c>
      <c r="E739" s="5" t="s">
        <v>32</v>
      </c>
      <c r="F739" s="7">
        <f>Table13[[#This Row],[Povrsina ha]]/100</f>
        <v>66.84</v>
      </c>
      <c r="G739" s="5"/>
      <c r="H739" s="8">
        <f>SUM(4/100)*Table13[[#This Row],[Površina km2]]</f>
        <v>2.6736</v>
      </c>
    </row>
    <row r="740" spans="1:8" x14ac:dyDescent="0.3">
      <c r="A740" s="5" t="s">
        <v>1363</v>
      </c>
      <c r="B740" s="5" t="s">
        <v>1489</v>
      </c>
      <c r="C740" s="5" t="s">
        <v>1490</v>
      </c>
      <c r="D740" s="6">
        <v>4818</v>
      </c>
      <c r="E740" s="5" t="s">
        <v>32</v>
      </c>
      <c r="F740" s="7">
        <f>Table13[[#This Row],[Povrsina ha]]/100</f>
        <v>48.18</v>
      </c>
      <c r="G740" s="5"/>
      <c r="H740" s="8">
        <f>SUM(4/100)*Table13[[#This Row],[Površina km2]]</f>
        <v>1.9272</v>
      </c>
    </row>
    <row r="741" spans="1:8" x14ac:dyDescent="0.3">
      <c r="A741" s="5" t="s">
        <v>1363</v>
      </c>
      <c r="B741" s="5" t="s">
        <v>1491</v>
      </c>
      <c r="C741" s="5" t="s">
        <v>1492</v>
      </c>
      <c r="D741" s="6">
        <v>6729</v>
      </c>
      <c r="E741" s="5" t="s">
        <v>32</v>
      </c>
      <c r="F741" s="7">
        <f>Table13[[#This Row],[Povrsina ha]]/100</f>
        <v>67.290000000000006</v>
      </c>
      <c r="G741" s="5"/>
      <c r="H741" s="8">
        <f>SUM(4/100)*Table13[[#This Row],[Površina km2]]</f>
        <v>2.6916000000000002</v>
      </c>
    </row>
    <row r="742" spans="1:8" x14ac:dyDescent="0.3">
      <c r="A742" s="5" t="s">
        <v>1363</v>
      </c>
      <c r="B742" s="5" t="s">
        <v>1493</v>
      </c>
      <c r="C742" s="5" t="s">
        <v>1494</v>
      </c>
      <c r="D742" s="6">
        <v>5314</v>
      </c>
      <c r="E742" s="5" t="s">
        <v>32</v>
      </c>
      <c r="F742" s="7">
        <f>Table13[[#This Row],[Povrsina ha]]/100</f>
        <v>53.14</v>
      </c>
      <c r="G742" s="5"/>
      <c r="H742" s="8">
        <f>SUM(4/100)*Table13[[#This Row],[Površina km2]]</f>
        <v>2.1255999999999999</v>
      </c>
    </row>
    <row r="743" spans="1:8" x14ac:dyDescent="0.3">
      <c r="A743" s="5" t="s">
        <v>1363</v>
      </c>
      <c r="B743" s="5" t="s">
        <v>1495</v>
      </c>
      <c r="C743" s="5" t="s">
        <v>1496</v>
      </c>
      <c r="D743" s="6">
        <v>3798</v>
      </c>
      <c r="E743" s="5" t="s">
        <v>32</v>
      </c>
      <c r="F743" s="7">
        <f>Table13[[#This Row],[Povrsina ha]]/100</f>
        <v>37.979999999999997</v>
      </c>
      <c r="G743" s="5"/>
      <c r="H743" s="8">
        <f>SUM(4/100)*Table13[[#This Row],[Površina km2]]</f>
        <v>1.5191999999999999</v>
      </c>
    </row>
    <row r="744" spans="1:8" x14ac:dyDescent="0.3">
      <c r="A744" s="5" t="s">
        <v>1363</v>
      </c>
      <c r="B744" s="5" t="s">
        <v>1497</v>
      </c>
      <c r="C744" s="5" t="s">
        <v>1498</v>
      </c>
      <c r="D744" s="6">
        <v>1855</v>
      </c>
      <c r="E744" s="5" t="s">
        <v>32</v>
      </c>
      <c r="F744" s="7">
        <f>Table13[[#This Row],[Povrsina ha]]/100</f>
        <v>18.55</v>
      </c>
      <c r="G744" s="5"/>
      <c r="H744" s="8">
        <f>SUM(4/100)*Table13[[#This Row],[Površina km2]]</f>
        <v>0.74199999999999999</v>
      </c>
    </row>
    <row r="745" spans="1:8" x14ac:dyDescent="0.3">
      <c r="A745" s="5" t="s">
        <v>1363</v>
      </c>
      <c r="B745" s="5" t="s">
        <v>1499</v>
      </c>
      <c r="C745" s="5" t="s">
        <v>1500</v>
      </c>
      <c r="D745" s="6">
        <v>3218</v>
      </c>
      <c r="E745" s="5" t="s">
        <v>32</v>
      </c>
      <c r="F745" s="7">
        <f>Table13[[#This Row],[Povrsina ha]]/100</f>
        <v>32.18</v>
      </c>
      <c r="G745" s="5"/>
      <c r="H745" s="8">
        <f>SUM(4/100)*Table13[[#This Row],[Površina km2]]</f>
        <v>1.2872000000000001</v>
      </c>
    </row>
    <row r="746" spans="1:8" x14ac:dyDescent="0.3">
      <c r="A746" s="5" t="s">
        <v>1363</v>
      </c>
      <c r="B746" s="5" t="s">
        <v>1501</v>
      </c>
      <c r="C746" s="5" t="s">
        <v>1502</v>
      </c>
      <c r="D746" s="6">
        <v>3793</v>
      </c>
      <c r="E746" s="5" t="s">
        <v>32</v>
      </c>
      <c r="F746" s="7">
        <f>Table13[[#This Row],[Povrsina ha]]/100</f>
        <v>37.93</v>
      </c>
      <c r="G746" s="5"/>
      <c r="H746" s="8">
        <f>SUM(4/100)*Table13[[#This Row],[Površina km2]]</f>
        <v>1.5172000000000001</v>
      </c>
    </row>
    <row r="747" spans="1:8" x14ac:dyDescent="0.3">
      <c r="A747" s="5" t="s">
        <v>1363</v>
      </c>
      <c r="B747" s="5" t="s">
        <v>1503</v>
      </c>
      <c r="C747" s="5" t="s">
        <v>1504</v>
      </c>
      <c r="D747" s="6">
        <v>2314</v>
      </c>
      <c r="E747" s="5" t="s">
        <v>32</v>
      </c>
      <c r="F747" s="7">
        <f>Table13[[#This Row],[Povrsina ha]]/100</f>
        <v>23.14</v>
      </c>
      <c r="G747" s="5"/>
      <c r="H747" s="8">
        <f>SUM(4/100)*Table13[[#This Row],[Površina km2]]</f>
        <v>0.92560000000000009</v>
      </c>
    </row>
    <row r="748" spans="1:8" x14ac:dyDescent="0.3">
      <c r="A748" s="5" t="s">
        <v>1363</v>
      </c>
      <c r="B748" s="5" t="s">
        <v>1505</v>
      </c>
      <c r="C748" s="5" t="s">
        <v>1506</v>
      </c>
      <c r="D748" s="6">
        <v>6223</v>
      </c>
      <c r="E748" s="5" t="s">
        <v>32</v>
      </c>
      <c r="F748" s="7">
        <f>Table13[[#This Row],[Povrsina ha]]/100</f>
        <v>62.23</v>
      </c>
      <c r="G748" s="5"/>
      <c r="H748" s="8">
        <f>SUM(4/100)*Table13[[#This Row],[Površina km2]]</f>
        <v>2.4891999999999999</v>
      </c>
    </row>
    <row r="749" spans="1:8" x14ac:dyDescent="0.3">
      <c r="A749" s="5" t="s">
        <v>1363</v>
      </c>
      <c r="B749" s="5" t="s">
        <v>1507</v>
      </c>
      <c r="C749" s="5" t="s">
        <v>1508</v>
      </c>
      <c r="D749" s="6">
        <v>2656</v>
      </c>
      <c r="E749" s="5" t="s">
        <v>32</v>
      </c>
      <c r="F749" s="7">
        <f>Table13[[#This Row],[Povrsina ha]]/100</f>
        <v>26.56</v>
      </c>
      <c r="G749" s="5"/>
      <c r="H749" s="8">
        <f>SUM(4/100)*Table13[[#This Row],[Površina km2]]</f>
        <v>1.0624</v>
      </c>
    </row>
    <row r="750" spans="1:8" x14ac:dyDescent="0.3">
      <c r="A750" s="5" t="s">
        <v>1363</v>
      </c>
      <c r="B750" s="5" t="s">
        <v>1509</v>
      </c>
      <c r="C750" s="5" t="s">
        <v>1510</v>
      </c>
      <c r="D750" s="6">
        <v>3021</v>
      </c>
      <c r="E750" s="5" t="s">
        <v>32</v>
      </c>
      <c r="F750" s="7">
        <f>Table13[[#This Row],[Povrsina ha]]/100</f>
        <v>30.21</v>
      </c>
      <c r="G750" s="5"/>
      <c r="H750" s="8">
        <f>SUM(4/100)*Table13[[#This Row],[Površina km2]]</f>
        <v>1.2084000000000001</v>
      </c>
    </row>
    <row r="751" spans="1:8" x14ac:dyDescent="0.3">
      <c r="A751" s="5" t="s">
        <v>1363</v>
      </c>
      <c r="B751" s="5" t="s">
        <v>1511</v>
      </c>
      <c r="C751" s="5" t="s">
        <v>1512</v>
      </c>
      <c r="D751" s="6">
        <v>4596</v>
      </c>
      <c r="E751" s="5" t="s">
        <v>32</v>
      </c>
      <c r="F751" s="7">
        <f>Table13[[#This Row],[Povrsina ha]]/100</f>
        <v>45.96</v>
      </c>
      <c r="G751" s="5"/>
      <c r="H751" s="8">
        <f>SUM(4/100)*Table13[[#This Row],[Površina km2]]</f>
        <v>1.8384</v>
      </c>
    </row>
    <row r="752" spans="1:8" x14ac:dyDescent="0.3">
      <c r="A752" s="5" t="s">
        <v>1363</v>
      </c>
      <c r="B752" s="5" t="s">
        <v>1513</v>
      </c>
      <c r="C752" s="5" t="s">
        <v>1514</v>
      </c>
      <c r="D752" s="6">
        <v>8655</v>
      </c>
      <c r="E752" s="5" t="s">
        <v>32</v>
      </c>
      <c r="F752" s="7">
        <f>Table13[[#This Row],[Povrsina ha]]/100</f>
        <v>86.55</v>
      </c>
      <c r="G752" s="5"/>
      <c r="H752" s="8">
        <f>SUM(4/100)*Table13[[#This Row],[Površina km2]]</f>
        <v>3.4619999999999997</v>
      </c>
    </row>
    <row r="753" spans="1:8" x14ac:dyDescent="0.3">
      <c r="A753" s="5" t="s">
        <v>1363</v>
      </c>
      <c r="B753" s="5" t="s">
        <v>1515</v>
      </c>
      <c r="C753" s="5" t="s">
        <v>1516</v>
      </c>
      <c r="D753" s="6">
        <v>2305</v>
      </c>
      <c r="E753" s="5" t="s">
        <v>32</v>
      </c>
      <c r="F753" s="7">
        <f>Table13[[#This Row],[Povrsina ha]]/100</f>
        <v>23.05</v>
      </c>
      <c r="G753" s="5"/>
      <c r="H753" s="8">
        <f>SUM(4/100)*Table13[[#This Row],[Površina km2]]</f>
        <v>0.92200000000000004</v>
      </c>
    </row>
    <row r="754" spans="1:8" x14ac:dyDescent="0.3">
      <c r="A754" s="5" t="s">
        <v>1363</v>
      </c>
      <c r="B754" s="5" t="s">
        <v>1517</v>
      </c>
      <c r="C754" s="5" t="s">
        <v>1518</v>
      </c>
      <c r="D754" s="6">
        <v>3260</v>
      </c>
      <c r="E754" s="5" t="s">
        <v>32</v>
      </c>
      <c r="F754" s="7">
        <f>Table13[[#This Row],[Povrsina ha]]/100</f>
        <v>32.6</v>
      </c>
      <c r="G754" s="5"/>
      <c r="H754" s="8">
        <f>SUM(4/100)*Table13[[#This Row],[Površina km2]]</f>
        <v>1.304</v>
      </c>
    </row>
    <row r="755" spans="1:8" x14ac:dyDescent="0.3">
      <c r="A755" s="5" t="s">
        <v>1363</v>
      </c>
      <c r="B755" s="5" t="s">
        <v>1519</v>
      </c>
      <c r="C755" s="5" t="s">
        <v>1520</v>
      </c>
      <c r="D755" s="6">
        <v>6241</v>
      </c>
      <c r="E755" s="5" t="s">
        <v>32</v>
      </c>
      <c r="F755" s="7">
        <f>Table13[[#This Row],[Povrsina ha]]/100</f>
        <v>62.41</v>
      </c>
      <c r="G755" s="5"/>
      <c r="H755" s="8">
        <f>SUM(4/100)*Table13[[#This Row],[Površina km2]]</f>
        <v>2.4964</v>
      </c>
    </row>
    <row r="756" spans="1:8" x14ac:dyDescent="0.3">
      <c r="A756" s="5" t="s">
        <v>1363</v>
      </c>
      <c r="B756" s="5" t="s">
        <v>1521</v>
      </c>
      <c r="C756" s="5" t="s">
        <v>1522</v>
      </c>
      <c r="D756" s="6">
        <v>3493</v>
      </c>
      <c r="E756" s="5" t="s">
        <v>32</v>
      </c>
      <c r="F756" s="7">
        <f>Table13[[#This Row],[Povrsina ha]]/100</f>
        <v>34.93</v>
      </c>
      <c r="G756" s="5"/>
      <c r="H756" s="8">
        <f>SUM(4/100)*Table13[[#This Row],[Površina km2]]</f>
        <v>1.3972</v>
      </c>
    </row>
    <row r="757" spans="1:8" x14ac:dyDescent="0.3">
      <c r="A757" s="5" t="s">
        <v>1363</v>
      </c>
      <c r="B757" s="5" t="s">
        <v>1523</v>
      </c>
      <c r="C757" s="5" t="s">
        <v>1524</v>
      </c>
      <c r="D757" s="6">
        <v>2926</v>
      </c>
      <c r="E757" s="5" t="s">
        <v>32</v>
      </c>
      <c r="F757" s="7">
        <f>Table13[[#This Row],[Povrsina ha]]/100</f>
        <v>29.26</v>
      </c>
      <c r="G757" s="5"/>
      <c r="H757" s="8">
        <f>SUM(4/100)*Table13[[#This Row],[Površina km2]]</f>
        <v>1.1704000000000001</v>
      </c>
    </row>
    <row r="758" spans="1:8" x14ac:dyDescent="0.3">
      <c r="A758" s="5" t="s">
        <v>1363</v>
      </c>
      <c r="B758" s="5" t="s">
        <v>1525</v>
      </c>
      <c r="C758" s="5" t="s">
        <v>1526</v>
      </c>
      <c r="D758" s="6">
        <v>2948</v>
      </c>
      <c r="E758" s="5" t="s">
        <v>32</v>
      </c>
      <c r="F758" s="7">
        <f>Table13[[#This Row],[Povrsina ha]]/100</f>
        <v>29.48</v>
      </c>
      <c r="G758" s="5"/>
      <c r="H758" s="8">
        <f>SUM(4/100)*Table13[[#This Row],[Površina km2]]</f>
        <v>1.1792</v>
      </c>
    </row>
    <row r="759" spans="1:8" x14ac:dyDescent="0.3">
      <c r="A759" s="5" t="s">
        <v>1363</v>
      </c>
      <c r="B759" s="5" t="s">
        <v>1527</v>
      </c>
      <c r="C759" s="5" t="s">
        <v>1528</v>
      </c>
      <c r="D759" s="6">
        <v>3356</v>
      </c>
      <c r="E759" s="5" t="s">
        <v>32</v>
      </c>
      <c r="F759" s="7">
        <f>Table13[[#This Row],[Povrsina ha]]/100</f>
        <v>33.56</v>
      </c>
      <c r="G759" s="5"/>
      <c r="H759" s="8">
        <f>SUM(4/100)*Table13[[#This Row],[Površina km2]]</f>
        <v>1.3424</v>
      </c>
    </row>
    <row r="760" spans="1:8" x14ac:dyDescent="0.3">
      <c r="A760" s="5" t="s">
        <v>1363</v>
      </c>
      <c r="B760" s="5" t="s">
        <v>1529</v>
      </c>
      <c r="C760" s="5" t="s">
        <v>1530</v>
      </c>
      <c r="D760" s="6">
        <v>2119</v>
      </c>
      <c r="E760" s="5" t="s">
        <v>32</v>
      </c>
      <c r="F760" s="7">
        <f>Table13[[#This Row],[Povrsina ha]]/100</f>
        <v>21.19</v>
      </c>
      <c r="G760" s="5"/>
      <c r="H760" s="8">
        <f>SUM(4/100)*Table13[[#This Row],[Površina km2]]</f>
        <v>0.84760000000000002</v>
      </c>
    </row>
    <row r="761" spans="1:8" x14ac:dyDescent="0.3">
      <c r="A761" s="5" t="s">
        <v>1363</v>
      </c>
      <c r="B761" s="5" t="s">
        <v>1531</v>
      </c>
      <c r="C761" s="5" t="s">
        <v>1532</v>
      </c>
      <c r="D761" s="6">
        <v>2523</v>
      </c>
      <c r="E761" s="5" t="s">
        <v>32</v>
      </c>
      <c r="F761" s="7">
        <f>Table13[[#This Row],[Povrsina ha]]/100</f>
        <v>25.23</v>
      </c>
      <c r="G761" s="5"/>
      <c r="H761" s="8">
        <f>SUM(4/100)*Table13[[#This Row],[Površina km2]]</f>
        <v>1.0092000000000001</v>
      </c>
    </row>
    <row r="762" spans="1:8" x14ac:dyDescent="0.3">
      <c r="A762" s="5" t="s">
        <v>1363</v>
      </c>
      <c r="B762" s="5" t="s">
        <v>1533</v>
      </c>
      <c r="C762" s="5" t="s">
        <v>1534</v>
      </c>
      <c r="D762" s="6">
        <v>2669</v>
      </c>
      <c r="E762" s="5" t="s">
        <v>32</v>
      </c>
      <c r="F762" s="7">
        <f>Table13[[#This Row],[Povrsina ha]]/100</f>
        <v>26.69</v>
      </c>
      <c r="G762" s="5"/>
      <c r="H762" s="8">
        <f>SUM(4/100)*Table13[[#This Row],[Površina km2]]</f>
        <v>1.0676000000000001</v>
      </c>
    </row>
    <row r="763" spans="1:8" x14ac:dyDescent="0.3">
      <c r="A763" s="5" t="s">
        <v>1363</v>
      </c>
      <c r="B763" s="5" t="s">
        <v>1535</v>
      </c>
      <c r="C763" s="5" t="s">
        <v>1536</v>
      </c>
      <c r="D763" s="6">
        <v>2486</v>
      </c>
      <c r="E763" s="5" t="s">
        <v>32</v>
      </c>
      <c r="F763" s="7">
        <f>Table13[[#This Row],[Povrsina ha]]/100</f>
        <v>24.86</v>
      </c>
      <c r="G763" s="5"/>
      <c r="H763" s="8">
        <f>SUM(4/100)*Table13[[#This Row],[Površina km2]]</f>
        <v>0.99439999999999995</v>
      </c>
    </row>
    <row r="764" spans="1:8" x14ac:dyDescent="0.3">
      <c r="A764" s="5" t="s">
        <v>1363</v>
      </c>
      <c r="B764" s="5" t="s">
        <v>1537</v>
      </c>
      <c r="C764" s="5" t="s">
        <v>1538</v>
      </c>
      <c r="D764" s="6">
        <v>3949</v>
      </c>
      <c r="E764" s="5" t="s">
        <v>32</v>
      </c>
      <c r="F764" s="7">
        <f>Table13[[#This Row],[Povrsina ha]]/100</f>
        <v>39.49</v>
      </c>
      <c r="G764" s="5"/>
      <c r="H764" s="8">
        <f>SUM(4/100)*Table13[[#This Row],[Površina km2]]</f>
        <v>1.5796000000000001</v>
      </c>
    </row>
    <row r="765" spans="1:8" x14ac:dyDescent="0.3">
      <c r="A765" s="5" t="s">
        <v>1363</v>
      </c>
      <c r="B765" s="5" t="s">
        <v>1539</v>
      </c>
      <c r="C765" s="5" t="s">
        <v>1540</v>
      </c>
      <c r="D765" s="6">
        <v>1420</v>
      </c>
      <c r="E765" s="5" t="s">
        <v>32</v>
      </c>
      <c r="F765" s="7">
        <f>Table13[[#This Row],[Povrsina ha]]/100</f>
        <v>14.2</v>
      </c>
      <c r="G765" s="5"/>
      <c r="H765" s="8">
        <f>SUM(4/100)*Table13[[#This Row],[Površina km2]]</f>
        <v>0.56799999999999995</v>
      </c>
    </row>
    <row r="766" spans="1:8" x14ac:dyDescent="0.3">
      <c r="A766" s="5" t="s">
        <v>1363</v>
      </c>
      <c r="B766" s="5" t="s">
        <v>1541</v>
      </c>
      <c r="C766" s="5" t="s">
        <v>158</v>
      </c>
      <c r="D766" s="6">
        <v>5561</v>
      </c>
      <c r="E766" s="5" t="s">
        <v>32</v>
      </c>
      <c r="F766" s="7">
        <f>Table13[[#This Row],[Povrsina ha]]/100</f>
        <v>55.61</v>
      </c>
      <c r="G766" s="5"/>
      <c r="H766" s="8">
        <f>SUM(4/100)*Table13[[#This Row],[Površina km2]]</f>
        <v>2.2244000000000002</v>
      </c>
    </row>
    <row r="767" spans="1:8" x14ac:dyDescent="0.3">
      <c r="A767" s="5" t="s">
        <v>1363</v>
      </c>
      <c r="B767" s="5" t="s">
        <v>1542</v>
      </c>
      <c r="C767" s="5" t="s">
        <v>1543</v>
      </c>
      <c r="D767" s="6">
        <v>2964</v>
      </c>
      <c r="E767" s="5" t="s">
        <v>32</v>
      </c>
      <c r="F767" s="7">
        <f>Table13[[#This Row],[Povrsina ha]]/100</f>
        <v>29.64</v>
      </c>
      <c r="G767" s="5"/>
      <c r="H767" s="8">
        <f>SUM(4/100)*Table13[[#This Row],[Površina km2]]</f>
        <v>1.1856</v>
      </c>
    </row>
    <row r="768" spans="1:8" x14ac:dyDescent="0.3">
      <c r="A768" s="5" t="s">
        <v>1363</v>
      </c>
      <c r="B768" s="5" t="s">
        <v>1544</v>
      </c>
      <c r="C768" s="5" t="s">
        <v>1545</v>
      </c>
      <c r="D768" s="6">
        <v>3038</v>
      </c>
      <c r="E768" s="5" t="s">
        <v>32</v>
      </c>
      <c r="F768" s="7">
        <f>Table13[[#This Row],[Povrsina ha]]/100</f>
        <v>30.38</v>
      </c>
      <c r="G768" s="5"/>
      <c r="H768" s="8">
        <f>SUM(4/100)*Table13[[#This Row],[Površina km2]]</f>
        <v>1.2152000000000001</v>
      </c>
    </row>
    <row r="769" spans="1:8" x14ac:dyDescent="0.3">
      <c r="A769" s="5" t="s">
        <v>1363</v>
      </c>
      <c r="B769" s="5" t="s">
        <v>1546</v>
      </c>
      <c r="C769" s="5" t="s">
        <v>1547</v>
      </c>
      <c r="D769" s="6">
        <v>2516</v>
      </c>
      <c r="E769" s="5" t="s">
        <v>32</v>
      </c>
      <c r="F769" s="7">
        <f>Table13[[#This Row],[Povrsina ha]]/100</f>
        <v>25.16</v>
      </c>
      <c r="G769" s="5"/>
      <c r="H769" s="8">
        <f>SUM(4/100)*Table13[[#This Row],[Površina km2]]</f>
        <v>1.0064</v>
      </c>
    </row>
    <row r="770" spans="1:8" x14ac:dyDescent="0.3">
      <c r="A770" s="5" t="s">
        <v>1363</v>
      </c>
      <c r="B770" s="5" t="s">
        <v>1548</v>
      </c>
      <c r="C770" s="5" t="s">
        <v>1549</v>
      </c>
      <c r="D770" s="6">
        <v>3654</v>
      </c>
      <c r="E770" s="5" t="s">
        <v>32</v>
      </c>
      <c r="F770" s="7">
        <f>Table13[[#This Row],[Povrsina ha]]/100</f>
        <v>36.54</v>
      </c>
      <c r="G770" s="5"/>
      <c r="H770" s="8">
        <f>SUM(4/100)*Table13[[#This Row],[Površina km2]]</f>
        <v>1.4616</v>
      </c>
    </row>
    <row r="771" spans="1:8" x14ac:dyDescent="0.3">
      <c r="A771" s="5" t="s">
        <v>1363</v>
      </c>
      <c r="B771" s="5" t="s">
        <v>1550</v>
      </c>
      <c r="C771" s="5" t="s">
        <v>1551</v>
      </c>
      <c r="D771" s="6">
        <v>1456</v>
      </c>
      <c r="E771" s="5" t="s">
        <v>32</v>
      </c>
      <c r="F771" s="7">
        <f>Table13[[#This Row],[Povrsina ha]]/100</f>
        <v>14.56</v>
      </c>
      <c r="G771" s="5"/>
      <c r="H771" s="8">
        <f>SUM(4/100)*Table13[[#This Row],[Površina km2]]</f>
        <v>0.58240000000000003</v>
      </c>
    </row>
    <row r="772" spans="1:8" x14ac:dyDescent="0.3">
      <c r="A772" s="5" t="s">
        <v>1363</v>
      </c>
      <c r="B772" s="5" t="s">
        <v>1552</v>
      </c>
      <c r="C772" s="5" t="s">
        <v>1553</v>
      </c>
      <c r="D772" s="6">
        <v>3669</v>
      </c>
      <c r="E772" s="5" t="s">
        <v>32</v>
      </c>
      <c r="F772" s="7">
        <f>Table13[[#This Row],[Povrsina ha]]/100</f>
        <v>36.69</v>
      </c>
      <c r="G772" s="5"/>
      <c r="H772" s="8">
        <f>SUM(4/100)*Table13[[#This Row],[Površina km2]]</f>
        <v>1.4676</v>
      </c>
    </row>
    <row r="773" spans="1:8" x14ac:dyDescent="0.3">
      <c r="A773" s="5" t="s">
        <v>1363</v>
      </c>
      <c r="B773" s="5" t="s">
        <v>1554</v>
      </c>
      <c r="C773" s="5" t="s">
        <v>1555</v>
      </c>
      <c r="D773" s="6">
        <v>1787</v>
      </c>
      <c r="E773" s="5" t="s">
        <v>32</v>
      </c>
      <c r="F773" s="7">
        <f>Table13[[#This Row],[Povrsina ha]]/100</f>
        <v>17.87</v>
      </c>
      <c r="G773" s="5"/>
      <c r="H773" s="8">
        <f>SUM(4/100)*Table13[[#This Row],[Površina km2]]</f>
        <v>0.7148000000000001</v>
      </c>
    </row>
    <row r="774" spans="1:8" x14ac:dyDescent="0.3">
      <c r="A774" s="5" t="s">
        <v>1363</v>
      </c>
      <c r="B774" s="5" t="s">
        <v>1556</v>
      </c>
      <c r="C774" s="5" t="s">
        <v>1557</v>
      </c>
      <c r="D774" s="6">
        <v>1181</v>
      </c>
      <c r="E774" s="5" t="s">
        <v>32</v>
      </c>
      <c r="F774" s="7">
        <f>Table13[[#This Row],[Povrsina ha]]/100</f>
        <v>11.81</v>
      </c>
      <c r="G774" s="5"/>
      <c r="H774" s="8">
        <f>SUM(4/100)*Table13[[#This Row],[Površina km2]]</f>
        <v>0.47240000000000004</v>
      </c>
    </row>
    <row r="775" spans="1:8" x14ac:dyDescent="0.3">
      <c r="A775" s="5" t="s">
        <v>1363</v>
      </c>
      <c r="B775" s="5" t="s">
        <v>1558</v>
      </c>
      <c r="C775" s="5" t="s">
        <v>1559</v>
      </c>
      <c r="D775" s="6">
        <v>3688</v>
      </c>
      <c r="E775" s="5" t="s">
        <v>32</v>
      </c>
      <c r="F775" s="7">
        <f>Table13[[#This Row],[Povrsina ha]]/100</f>
        <v>36.880000000000003</v>
      </c>
      <c r="G775" s="5"/>
      <c r="H775" s="8">
        <f>SUM(4/100)*Table13[[#This Row],[Površina km2]]</f>
        <v>1.4752000000000001</v>
      </c>
    </row>
    <row r="776" spans="1:8" x14ac:dyDescent="0.3">
      <c r="A776" s="5" t="s">
        <v>1363</v>
      </c>
      <c r="B776" s="5" t="s">
        <v>1560</v>
      </c>
      <c r="C776" s="5" t="s">
        <v>1561</v>
      </c>
      <c r="D776" s="6">
        <v>4843</v>
      </c>
      <c r="E776" s="5" t="s">
        <v>32</v>
      </c>
      <c r="F776" s="7">
        <f>Table13[[#This Row],[Povrsina ha]]/100</f>
        <v>48.43</v>
      </c>
      <c r="G776" s="5"/>
      <c r="H776" s="8">
        <f>SUM(4/100)*Table13[[#This Row],[Površina km2]]</f>
        <v>1.9372</v>
      </c>
    </row>
    <row r="777" spans="1:8" x14ac:dyDescent="0.3">
      <c r="A777" s="5" t="s">
        <v>1363</v>
      </c>
      <c r="B777" s="5" t="s">
        <v>1562</v>
      </c>
      <c r="C777" s="5" t="s">
        <v>1563</v>
      </c>
      <c r="D777" s="6">
        <v>1390</v>
      </c>
      <c r="E777" s="5" t="s">
        <v>32</v>
      </c>
      <c r="F777" s="7">
        <f>Table13[[#This Row],[Povrsina ha]]/100</f>
        <v>13.9</v>
      </c>
      <c r="G777" s="5"/>
      <c r="H777" s="8">
        <f>SUM(4/100)*Table13[[#This Row],[Površina km2]]</f>
        <v>0.55600000000000005</v>
      </c>
    </row>
    <row r="778" spans="1:8" x14ac:dyDescent="0.3">
      <c r="A778" s="5" t="s">
        <v>1363</v>
      </c>
      <c r="B778" s="5" t="s">
        <v>1564</v>
      </c>
      <c r="C778" s="5" t="s">
        <v>1565</v>
      </c>
      <c r="D778" s="6">
        <v>2496</v>
      </c>
      <c r="E778" s="5" t="s">
        <v>32</v>
      </c>
      <c r="F778" s="7">
        <f>Table13[[#This Row],[Povrsina ha]]/100</f>
        <v>24.96</v>
      </c>
      <c r="G778" s="5"/>
      <c r="H778" s="8">
        <f>SUM(4/100)*Table13[[#This Row],[Površina km2]]</f>
        <v>0.99840000000000007</v>
      </c>
    </row>
    <row r="779" spans="1:8" x14ac:dyDescent="0.3">
      <c r="A779" s="5" t="s">
        <v>1363</v>
      </c>
      <c r="B779" s="5" t="s">
        <v>1566</v>
      </c>
      <c r="C779" s="5" t="s">
        <v>1567</v>
      </c>
      <c r="D779" s="6">
        <v>1959</v>
      </c>
      <c r="E779" s="5" t="s">
        <v>32</v>
      </c>
      <c r="F779" s="7">
        <f>Table13[[#This Row],[Povrsina ha]]/100</f>
        <v>19.59</v>
      </c>
      <c r="G779" s="5"/>
      <c r="H779" s="8">
        <f>SUM(4/100)*Table13[[#This Row],[Površina km2]]</f>
        <v>0.78359999999999996</v>
      </c>
    </row>
    <row r="780" spans="1:8" x14ac:dyDescent="0.3">
      <c r="A780" s="5" t="s">
        <v>1363</v>
      </c>
      <c r="B780" s="5" t="s">
        <v>1568</v>
      </c>
      <c r="C780" s="5" t="s">
        <v>1569</v>
      </c>
      <c r="D780" s="6">
        <v>1618</v>
      </c>
      <c r="E780" s="5" t="s">
        <v>32</v>
      </c>
      <c r="F780" s="7">
        <f>Table13[[#This Row],[Povrsina ha]]/100</f>
        <v>16.18</v>
      </c>
      <c r="G780" s="5"/>
      <c r="H780" s="8">
        <f>SUM(4/100)*Table13[[#This Row],[Površina km2]]</f>
        <v>0.6472</v>
      </c>
    </row>
    <row r="781" spans="1:8" x14ac:dyDescent="0.3">
      <c r="A781" s="5" t="s">
        <v>1363</v>
      </c>
      <c r="B781" s="5" t="s">
        <v>1570</v>
      </c>
      <c r="C781" s="5" t="s">
        <v>1571</v>
      </c>
      <c r="D781" s="6">
        <v>1990</v>
      </c>
      <c r="E781" s="5" t="s">
        <v>32</v>
      </c>
      <c r="F781" s="7">
        <f>Table13[[#This Row],[Povrsina ha]]/100</f>
        <v>19.899999999999999</v>
      </c>
      <c r="G781" s="5"/>
      <c r="H781" s="8">
        <f>SUM(4/100)*Table13[[#This Row],[Površina km2]]</f>
        <v>0.79599999999999993</v>
      </c>
    </row>
    <row r="782" spans="1:8" x14ac:dyDescent="0.3">
      <c r="A782" s="5" t="s">
        <v>1363</v>
      </c>
      <c r="B782" s="5" t="s">
        <v>1572</v>
      </c>
      <c r="C782" s="5" t="s">
        <v>1573</v>
      </c>
      <c r="D782" s="6">
        <v>3227</v>
      </c>
      <c r="E782" s="5" t="s">
        <v>32</v>
      </c>
      <c r="F782" s="7">
        <f>Table13[[#This Row],[Povrsina ha]]/100</f>
        <v>32.270000000000003</v>
      </c>
      <c r="G782" s="5"/>
      <c r="H782" s="8">
        <f>SUM(4/100)*Table13[[#This Row],[Površina km2]]</f>
        <v>1.2908000000000002</v>
      </c>
    </row>
    <row r="783" spans="1:8" x14ac:dyDescent="0.3">
      <c r="A783" s="5" t="s">
        <v>1363</v>
      </c>
      <c r="B783" s="5" t="s">
        <v>1574</v>
      </c>
      <c r="C783" s="5" t="s">
        <v>1575</v>
      </c>
      <c r="D783" s="6">
        <v>5148</v>
      </c>
      <c r="E783" s="5" t="s">
        <v>32</v>
      </c>
      <c r="F783" s="7">
        <f>Table13[[#This Row],[Povrsina ha]]/100</f>
        <v>51.48</v>
      </c>
      <c r="G783" s="6">
        <f>SUM(D698:D783)</f>
        <v>303906</v>
      </c>
      <c r="H783" s="8">
        <f>SUM(4/100)*Table13[[#This Row],[Površina km2]]</f>
        <v>2.0591999999999997</v>
      </c>
    </row>
    <row r="784" spans="1:8" x14ac:dyDescent="0.3">
      <c r="A784" s="9" t="s">
        <v>1363</v>
      </c>
      <c r="B784" s="9" t="s">
        <v>2182</v>
      </c>
      <c r="C784" s="9" t="s">
        <v>1388</v>
      </c>
      <c r="D784" s="10">
        <v>1723</v>
      </c>
      <c r="E784" s="9" t="s">
        <v>171</v>
      </c>
      <c r="F784" s="11">
        <f>Table13[[#This Row],[Povrsina ha]]/100</f>
        <v>17.23</v>
      </c>
      <c r="G784" s="9"/>
      <c r="H784" s="8">
        <f>SUM(4/100)*Table13[[#This Row],[Površina km2]]</f>
        <v>0.68920000000000003</v>
      </c>
    </row>
    <row r="785" spans="1:8" hidden="1" x14ac:dyDescent="0.3">
      <c r="A785" s="5" t="s">
        <v>1576</v>
      </c>
      <c r="B785" s="5" t="s">
        <v>1577</v>
      </c>
      <c r="C785" s="5" t="s">
        <v>1578</v>
      </c>
      <c r="D785" s="6">
        <v>4441</v>
      </c>
      <c r="E785" s="5" t="s">
        <v>5</v>
      </c>
      <c r="F785" s="7">
        <f>Table13[[#This Row],[Povrsina ha]]/100</f>
        <v>44.41</v>
      </c>
      <c r="G785" s="5"/>
      <c r="H785" s="8">
        <f>SUM(4/100)*Table13[[#This Row],[Površina km2]]</f>
        <v>1.7764</v>
      </c>
    </row>
    <row r="786" spans="1:8" hidden="1" x14ac:dyDescent="0.3">
      <c r="A786" s="5" t="s">
        <v>1576</v>
      </c>
      <c r="B786" s="5" t="s">
        <v>1579</v>
      </c>
      <c r="C786" s="5" t="s">
        <v>1580</v>
      </c>
      <c r="D786" s="6">
        <v>307</v>
      </c>
      <c r="E786" s="5" t="s">
        <v>5</v>
      </c>
      <c r="F786" s="7">
        <f>Table13[[#This Row],[Povrsina ha]]/100</f>
        <v>3.07</v>
      </c>
      <c r="G786" s="5"/>
      <c r="H786" s="8">
        <f>SUM(4/100)*Table13[[#This Row],[Površina km2]]</f>
        <v>0.12279999999999999</v>
      </c>
    </row>
    <row r="787" spans="1:8" hidden="1" x14ac:dyDescent="0.3">
      <c r="A787" s="5" t="s">
        <v>1576</v>
      </c>
      <c r="B787" s="5" t="s">
        <v>1581</v>
      </c>
      <c r="C787" s="5" t="s">
        <v>1582</v>
      </c>
      <c r="D787" s="6">
        <v>5078</v>
      </c>
      <c r="E787" s="5" t="s">
        <v>5</v>
      </c>
      <c r="F787" s="7">
        <f>Table13[[#This Row],[Povrsina ha]]/100</f>
        <v>50.78</v>
      </c>
      <c r="G787" s="5"/>
      <c r="H787" s="8">
        <f>SUM(4/100)*Table13[[#This Row],[Površina km2]]</f>
        <v>2.0312000000000001</v>
      </c>
    </row>
    <row r="788" spans="1:8" hidden="1" x14ac:dyDescent="0.3">
      <c r="A788" s="5" t="s">
        <v>1576</v>
      </c>
      <c r="B788" s="5" t="s">
        <v>1583</v>
      </c>
      <c r="C788" s="5" t="s">
        <v>1584</v>
      </c>
      <c r="D788" s="6">
        <v>10337</v>
      </c>
      <c r="E788" s="5" t="s">
        <v>5</v>
      </c>
      <c r="F788" s="7">
        <f>Table13[[#This Row],[Povrsina ha]]/100</f>
        <v>103.37</v>
      </c>
      <c r="G788" s="5"/>
      <c r="H788" s="8">
        <f>SUM(4/100)*Table13[[#This Row],[Površina km2]]</f>
        <v>4.1348000000000003</v>
      </c>
    </row>
    <row r="789" spans="1:8" hidden="1" x14ac:dyDescent="0.3">
      <c r="A789" s="5" t="s">
        <v>1576</v>
      </c>
      <c r="B789" s="5" t="s">
        <v>1585</v>
      </c>
      <c r="C789" s="5" t="s">
        <v>1586</v>
      </c>
      <c r="D789" s="6">
        <v>4083</v>
      </c>
      <c r="E789" s="5" t="s">
        <v>5</v>
      </c>
      <c r="F789" s="7">
        <f>Table13[[#This Row],[Povrsina ha]]/100</f>
        <v>40.83</v>
      </c>
      <c r="G789" s="5"/>
      <c r="H789" s="8">
        <f>SUM(4/100)*Table13[[#This Row],[Površina km2]]</f>
        <v>1.6332</v>
      </c>
    </row>
    <row r="790" spans="1:8" hidden="1" x14ac:dyDescent="0.3">
      <c r="A790" s="5" t="s">
        <v>1576</v>
      </c>
      <c r="B790" s="5" t="s">
        <v>1587</v>
      </c>
      <c r="C790" s="5" t="s">
        <v>1588</v>
      </c>
      <c r="D790" s="6">
        <v>18931</v>
      </c>
      <c r="E790" s="5" t="s">
        <v>5</v>
      </c>
      <c r="F790" s="7">
        <f>Table13[[#This Row],[Povrsina ha]]/100</f>
        <v>189.31</v>
      </c>
      <c r="G790" s="5"/>
      <c r="H790" s="8">
        <f>SUM(4/100)*Table13[[#This Row],[Površina km2]]</f>
        <v>7.5724</v>
      </c>
    </row>
    <row r="791" spans="1:8" hidden="1" x14ac:dyDescent="0.3">
      <c r="A791" s="5" t="s">
        <v>1576</v>
      </c>
      <c r="B791" s="5" t="s">
        <v>1589</v>
      </c>
      <c r="C791" s="5" t="s">
        <v>1590</v>
      </c>
      <c r="D791" s="6">
        <v>18331</v>
      </c>
      <c r="E791" s="5" t="s">
        <v>5</v>
      </c>
      <c r="F791" s="7">
        <f>Table13[[#This Row],[Povrsina ha]]/100</f>
        <v>183.31</v>
      </c>
      <c r="G791" s="5"/>
      <c r="H791" s="8">
        <f>SUM(4/100)*Table13[[#This Row],[Površina km2]]</f>
        <v>7.3323999999999998</v>
      </c>
    </row>
    <row r="792" spans="1:8" hidden="1" x14ac:dyDescent="0.3">
      <c r="A792" s="5" t="s">
        <v>1576</v>
      </c>
      <c r="B792" s="5" t="s">
        <v>1591</v>
      </c>
      <c r="C792" s="5" t="s">
        <v>1592</v>
      </c>
      <c r="D792" s="6">
        <v>7525</v>
      </c>
      <c r="E792" s="5" t="s">
        <v>5</v>
      </c>
      <c r="F792" s="7">
        <f>Table13[[#This Row],[Povrsina ha]]/100</f>
        <v>75.25</v>
      </c>
      <c r="G792" s="5"/>
      <c r="H792" s="8">
        <f>SUM(4/100)*Table13[[#This Row],[Površina km2]]</f>
        <v>3.0100000000000002</v>
      </c>
    </row>
    <row r="793" spans="1:8" hidden="1" x14ac:dyDescent="0.3">
      <c r="A793" s="5" t="s">
        <v>1576</v>
      </c>
      <c r="B793" s="5" t="s">
        <v>1593</v>
      </c>
      <c r="C793" s="5" t="s">
        <v>1594</v>
      </c>
      <c r="D793" s="6">
        <v>3976</v>
      </c>
      <c r="E793" s="5" t="s">
        <v>5</v>
      </c>
      <c r="F793" s="7">
        <f>Table13[[#This Row],[Povrsina ha]]/100</f>
        <v>39.76</v>
      </c>
      <c r="G793" s="6">
        <f>SUM(D785:D793)</f>
        <v>73009</v>
      </c>
      <c r="H793" s="8">
        <f>SUM(4/100)*Table13[[#This Row],[Površina km2]]</f>
        <v>1.5904</v>
      </c>
    </row>
    <row r="794" spans="1:8" hidden="1" x14ac:dyDescent="0.3">
      <c r="A794" s="5" t="s">
        <v>1576</v>
      </c>
      <c r="B794" s="5" t="s">
        <v>1595</v>
      </c>
      <c r="C794" s="5" t="s">
        <v>1596</v>
      </c>
      <c r="D794" s="6">
        <v>6699</v>
      </c>
      <c r="E794" s="5" t="s">
        <v>32</v>
      </c>
      <c r="F794" s="7">
        <f>Table13[[#This Row],[Povrsina ha]]/100</f>
        <v>66.989999999999995</v>
      </c>
      <c r="G794" s="5"/>
      <c r="H794" s="8">
        <f>SUM(4/100)*Table13[[#This Row],[Površina km2]]</f>
        <v>2.6795999999999998</v>
      </c>
    </row>
    <row r="795" spans="1:8" hidden="1" x14ac:dyDescent="0.3">
      <c r="A795" s="5" t="s">
        <v>1576</v>
      </c>
      <c r="B795" s="5" t="s">
        <v>1597</v>
      </c>
      <c r="C795" s="5" t="s">
        <v>1598</v>
      </c>
      <c r="D795" s="6">
        <v>5971</v>
      </c>
      <c r="E795" s="5" t="s">
        <v>32</v>
      </c>
      <c r="F795" s="7">
        <f>Table13[[#This Row],[Povrsina ha]]/100</f>
        <v>59.71</v>
      </c>
      <c r="G795" s="5"/>
      <c r="H795" s="8">
        <f>SUM(4/100)*Table13[[#This Row],[Površina km2]]</f>
        <v>2.3884000000000003</v>
      </c>
    </row>
    <row r="796" spans="1:8" hidden="1" x14ac:dyDescent="0.3">
      <c r="A796" s="5" t="s">
        <v>1576</v>
      </c>
      <c r="B796" s="5" t="s">
        <v>1599</v>
      </c>
      <c r="C796" s="5" t="s">
        <v>1600</v>
      </c>
      <c r="D796" s="6">
        <v>8080</v>
      </c>
      <c r="E796" s="5" t="s">
        <v>32</v>
      </c>
      <c r="F796" s="7">
        <f>Table13[[#This Row],[Povrsina ha]]/100</f>
        <v>80.8</v>
      </c>
      <c r="G796" s="5"/>
      <c r="H796" s="8">
        <f>SUM(4/100)*Table13[[#This Row],[Površina km2]]</f>
        <v>3.2319999999999998</v>
      </c>
    </row>
    <row r="797" spans="1:8" hidden="1" x14ac:dyDescent="0.3">
      <c r="A797" s="5" t="s">
        <v>1576</v>
      </c>
      <c r="B797" s="5" t="s">
        <v>1601</v>
      </c>
      <c r="C797" s="5" t="s">
        <v>1602</v>
      </c>
      <c r="D797" s="6">
        <v>4091</v>
      </c>
      <c r="E797" s="5" t="s">
        <v>32</v>
      </c>
      <c r="F797" s="7">
        <f>Table13[[#This Row],[Povrsina ha]]/100</f>
        <v>40.909999999999997</v>
      </c>
      <c r="G797" s="5"/>
      <c r="H797" s="8">
        <f>SUM(4/100)*Table13[[#This Row],[Površina km2]]</f>
        <v>1.6363999999999999</v>
      </c>
    </row>
    <row r="798" spans="1:8" hidden="1" x14ac:dyDescent="0.3">
      <c r="A798" s="5" t="s">
        <v>1576</v>
      </c>
      <c r="B798" s="5" t="s">
        <v>1603</v>
      </c>
      <c r="C798" s="5" t="s">
        <v>1604</v>
      </c>
      <c r="D798" s="6">
        <v>5679</v>
      </c>
      <c r="E798" s="5" t="s">
        <v>32</v>
      </c>
      <c r="F798" s="7">
        <f>Table13[[#This Row],[Povrsina ha]]/100</f>
        <v>56.79</v>
      </c>
      <c r="G798" s="5"/>
      <c r="H798" s="8">
        <f>SUM(4/100)*Table13[[#This Row],[Površina km2]]</f>
        <v>2.2715999999999998</v>
      </c>
    </row>
    <row r="799" spans="1:8" hidden="1" x14ac:dyDescent="0.3">
      <c r="A799" s="5" t="s">
        <v>1576</v>
      </c>
      <c r="B799" s="5" t="s">
        <v>1605</v>
      </c>
      <c r="C799" s="5" t="s">
        <v>1606</v>
      </c>
      <c r="D799" s="6">
        <v>5334</v>
      </c>
      <c r="E799" s="5" t="s">
        <v>32</v>
      </c>
      <c r="F799" s="7">
        <f>Table13[[#This Row],[Povrsina ha]]/100</f>
        <v>53.34</v>
      </c>
      <c r="G799" s="5"/>
      <c r="H799" s="8">
        <f>SUM(4/100)*Table13[[#This Row],[Površina km2]]</f>
        <v>2.1336000000000004</v>
      </c>
    </row>
    <row r="800" spans="1:8" hidden="1" x14ac:dyDescent="0.3">
      <c r="A800" s="5" t="s">
        <v>1576</v>
      </c>
      <c r="B800" s="5" t="s">
        <v>1607</v>
      </c>
      <c r="C800" s="5" t="s">
        <v>1608</v>
      </c>
      <c r="D800" s="6">
        <v>2191</v>
      </c>
      <c r="E800" s="5" t="s">
        <v>32</v>
      </c>
      <c r="F800" s="7">
        <f>Table13[[#This Row],[Povrsina ha]]/100</f>
        <v>21.91</v>
      </c>
      <c r="G800" s="5"/>
      <c r="H800" s="8">
        <f>SUM(4/100)*Table13[[#This Row],[Površina km2]]</f>
        <v>0.87640000000000007</v>
      </c>
    </row>
    <row r="801" spans="1:8" hidden="1" x14ac:dyDescent="0.3">
      <c r="A801" s="5" t="s">
        <v>1576</v>
      </c>
      <c r="B801" s="5" t="s">
        <v>1609</v>
      </c>
      <c r="C801" s="5" t="s">
        <v>1610</v>
      </c>
      <c r="D801" s="6">
        <v>9252</v>
      </c>
      <c r="E801" s="5" t="s">
        <v>32</v>
      </c>
      <c r="F801" s="7">
        <f>Table13[[#This Row],[Povrsina ha]]/100</f>
        <v>92.52</v>
      </c>
      <c r="G801" s="5"/>
      <c r="H801" s="8">
        <f>SUM(4/100)*Table13[[#This Row],[Površina km2]]</f>
        <v>3.7008000000000001</v>
      </c>
    </row>
    <row r="802" spans="1:8" hidden="1" x14ac:dyDescent="0.3">
      <c r="A802" s="5" t="s">
        <v>1576</v>
      </c>
      <c r="B802" s="5" t="s">
        <v>1611</v>
      </c>
      <c r="C802" s="5" t="s">
        <v>1612</v>
      </c>
      <c r="D802" s="6">
        <v>2038</v>
      </c>
      <c r="E802" s="5" t="s">
        <v>32</v>
      </c>
      <c r="F802" s="7">
        <f>Table13[[#This Row],[Povrsina ha]]/100</f>
        <v>20.38</v>
      </c>
      <c r="G802" s="5"/>
      <c r="H802" s="8">
        <f>SUM(4/100)*Table13[[#This Row],[Površina km2]]</f>
        <v>0.81519999999999992</v>
      </c>
    </row>
    <row r="803" spans="1:8" hidden="1" x14ac:dyDescent="0.3">
      <c r="A803" s="5" t="s">
        <v>1576</v>
      </c>
      <c r="B803" s="5" t="s">
        <v>1613</v>
      </c>
      <c r="C803" s="5" t="s">
        <v>1614</v>
      </c>
      <c r="D803" s="6">
        <v>11026</v>
      </c>
      <c r="E803" s="5" t="s">
        <v>32</v>
      </c>
      <c r="F803" s="7">
        <f>Table13[[#This Row],[Povrsina ha]]/100</f>
        <v>110.26</v>
      </c>
      <c r="G803" s="5"/>
      <c r="H803" s="8">
        <f>SUM(4/100)*Table13[[#This Row],[Površina km2]]</f>
        <v>4.4104000000000001</v>
      </c>
    </row>
    <row r="804" spans="1:8" hidden="1" x14ac:dyDescent="0.3">
      <c r="A804" s="5" t="s">
        <v>1576</v>
      </c>
      <c r="B804" s="5" t="s">
        <v>1615</v>
      </c>
      <c r="C804" s="5" t="s">
        <v>1616</v>
      </c>
      <c r="D804" s="6">
        <v>14701</v>
      </c>
      <c r="E804" s="5" t="s">
        <v>32</v>
      </c>
      <c r="F804" s="7">
        <f>Table13[[#This Row],[Povrsina ha]]/100</f>
        <v>147.01</v>
      </c>
      <c r="G804" s="5"/>
      <c r="H804" s="8">
        <f>SUM(4/100)*Table13[[#This Row],[Površina km2]]</f>
        <v>5.8803999999999998</v>
      </c>
    </row>
    <row r="805" spans="1:8" hidden="1" x14ac:dyDescent="0.3">
      <c r="A805" s="5" t="s">
        <v>1576</v>
      </c>
      <c r="B805" s="5" t="s">
        <v>1617</v>
      </c>
      <c r="C805" s="5" t="s">
        <v>1618</v>
      </c>
      <c r="D805" s="6">
        <v>1770</v>
      </c>
      <c r="E805" s="5" t="s">
        <v>32</v>
      </c>
      <c r="F805" s="7">
        <f>Table13[[#This Row],[Povrsina ha]]/100</f>
        <v>17.7</v>
      </c>
      <c r="G805" s="5"/>
      <c r="H805" s="8">
        <f>SUM(4/100)*Table13[[#This Row],[Površina km2]]</f>
        <v>0.70799999999999996</v>
      </c>
    </row>
    <row r="806" spans="1:8" hidden="1" x14ac:dyDescent="0.3">
      <c r="A806" s="5" t="s">
        <v>1576</v>
      </c>
      <c r="B806" s="5" t="s">
        <v>1619</v>
      </c>
      <c r="C806" s="5" t="s">
        <v>1620</v>
      </c>
      <c r="D806" s="6">
        <v>18204</v>
      </c>
      <c r="E806" s="5" t="s">
        <v>32</v>
      </c>
      <c r="F806" s="7">
        <f>Table13[[#This Row],[Povrsina ha]]/100</f>
        <v>182.04</v>
      </c>
      <c r="G806" s="5"/>
      <c r="H806" s="8">
        <f>SUM(4/100)*Table13[[#This Row],[Površina km2]]</f>
        <v>7.2816000000000001</v>
      </c>
    </row>
    <row r="807" spans="1:8" hidden="1" x14ac:dyDescent="0.3">
      <c r="A807" s="5" t="s">
        <v>1576</v>
      </c>
      <c r="B807" s="5" t="s">
        <v>1621</v>
      </c>
      <c r="C807" s="5" t="s">
        <v>1622</v>
      </c>
      <c r="D807" s="6">
        <v>5001</v>
      </c>
      <c r="E807" s="5" t="s">
        <v>32</v>
      </c>
      <c r="F807" s="7">
        <f>Table13[[#This Row],[Povrsina ha]]/100</f>
        <v>50.01</v>
      </c>
      <c r="G807" s="5"/>
      <c r="H807" s="8">
        <f>SUM(4/100)*Table13[[#This Row],[Površina km2]]</f>
        <v>2.0004</v>
      </c>
    </row>
    <row r="808" spans="1:8" hidden="1" x14ac:dyDescent="0.3">
      <c r="A808" s="5" t="s">
        <v>1576</v>
      </c>
      <c r="B808" s="5" t="s">
        <v>1623</v>
      </c>
      <c r="C808" s="5" t="s">
        <v>1624</v>
      </c>
      <c r="D808" s="6">
        <v>5294</v>
      </c>
      <c r="E808" s="5" t="s">
        <v>32</v>
      </c>
      <c r="F808" s="7">
        <f>Table13[[#This Row],[Povrsina ha]]/100</f>
        <v>52.94</v>
      </c>
      <c r="G808" s="5"/>
      <c r="H808" s="8">
        <f>SUM(4/100)*Table13[[#This Row],[Površina km2]]</f>
        <v>2.1175999999999999</v>
      </c>
    </row>
    <row r="809" spans="1:8" hidden="1" x14ac:dyDescent="0.3">
      <c r="A809" s="5" t="s">
        <v>1576</v>
      </c>
      <c r="B809" s="5" t="s">
        <v>1625</v>
      </c>
      <c r="C809" s="5" t="s">
        <v>1626</v>
      </c>
      <c r="D809" s="6">
        <v>11376</v>
      </c>
      <c r="E809" s="5" t="s">
        <v>32</v>
      </c>
      <c r="F809" s="7">
        <f>Table13[[#This Row],[Povrsina ha]]/100</f>
        <v>113.76</v>
      </c>
      <c r="G809" s="5"/>
      <c r="H809" s="8">
        <f>SUM(4/100)*Table13[[#This Row],[Površina km2]]</f>
        <v>4.5504000000000007</v>
      </c>
    </row>
    <row r="810" spans="1:8" hidden="1" x14ac:dyDescent="0.3">
      <c r="A810" s="5" t="s">
        <v>1576</v>
      </c>
      <c r="B810" s="5" t="s">
        <v>1627</v>
      </c>
      <c r="C810" s="5" t="s">
        <v>1628</v>
      </c>
      <c r="D810" s="6">
        <v>9855</v>
      </c>
      <c r="E810" s="5" t="s">
        <v>32</v>
      </c>
      <c r="F810" s="7">
        <f>Table13[[#This Row],[Povrsina ha]]/100</f>
        <v>98.55</v>
      </c>
      <c r="G810" s="5"/>
      <c r="H810" s="8">
        <f>SUM(4/100)*Table13[[#This Row],[Površina km2]]</f>
        <v>3.9420000000000002</v>
      </c>
    </row>
    <row r="811" spans="1:8" hidden="1" x14ac:dyDescent="0.3">
      <c r="A811" s="5" t="s">
        <v>1576</v>
      </c>
      <c r="B811" s="5" t="s">
        <v>1629</v>
      </c>
      <c r="C811" s="5" t="s">
        <v>1630</v>
      </c>
      <c r="D811" s="6">
        <v>10120</v>
      </c>
      <c r="E811" s="5" t="s">
        <v>32</v>
      </c>
      <c r="F811" s="7">
        <f>Table13[[#This Row],[Povrsina ha]]/100</f>
        <v>101.2</v>
      </c>
      <c r="G811" s="5"/>
      <c r="H811" s="8">
        <f>SUM(4/100)*Table13[[#This Row],[Površina km2]]</f>
        <v>4.048</v>
      </c>
    </row>
    <row r="812" spans="1:8" hidden="1" x14ac:dyDescent="0.3">
      <c r="A812" s="5" t="s">
        <v>1576</v>
      </c>
      <c r="B812" s="5" t="s">
        <v>1631</v>
      </c>
      <c r="C812" s="5" t="s">
        <v>1632</v>
      </c>
      <c r="D812" s="6">
        <v>2688</v>
      </c>
      <c r="E812" s="5" t="s">
        <v>32</v>
      </c>
      <c r="F812" s="7">
        <f>Table13[[#This Row],[Povrsina ha]]/100</f>
        <v>26.88</v>
      </c>
      <c r="G812" s="5"/>
      <c r="H812" s="8">
        <f>SUM(4/100)*Table13[[#This Row],[Površina km2]]</f>
        <v>1.0751999999999999</v>
      </c>
    </row>
    <row r="813" spans="1:8" hidden="1" x14ac:dyDescent="0.3">
      <c r="A813" s="5" t="s">
        <v>1576</v>
      </c>
      <c r="B813" s="5" t="s">
        <v>1633</v>
      </c>
      <c r="C813" s="5" t="s">
        <v>1634</v>
      </c>
      <c r="D813" s="6">
        <v>1561</v>
      </c>
      <c r="E813" s="5" t="s">
        <v>32</v>
      </c>
      <c r="F813" s="7">
        <f>Table13[[#This Row],[Povrsina ha]]/100</f>
        <v>15.61</v>
      </c>
      <c r="G813" s="5"/>
      <c r="H813" s="8">
        <f>SUM(4/100)*Table13[[#This Row],[Površina km2]]</f>
        <v>0.62439999999999996</v>
      </c>
    </row>
    <row r="814" spans="1:8" hidden="1" x14ac:dyDescent="0.3">
      <c r="A814" s="5" t="s">
        <v>1576</v>
      </c>
      <c r="B814" s="5" t="s">
        <v>1635</v>
      </c>
      <c r="C814" s="5" t="s">
        <v>1636</v>
      </c>
      <c r="D814" s="6">
        <v>2981</v>
      </c>
      <c r="E814" s="5" t="s">
        <v>32</v>
      </c>
      <c r="F814" s="7">
        <f>Table13[[#This Row],[Povrsina ha]]/100</f>
        <v>29.81</v>
      </c>
      <c r="G814" s="5"/>
      <c r="H814" s="8">
        <f>SUM(4/100)*Table13[[#This Row],[Površina km2]]</f>
        <v>1.1923999999999999</v>
      </c>
    </row>
    <row r="815" spans="1:8" hidden="1" x14ac:dyDescent="0.3">
      <c r="A815" s="5" t="s">
        <v>1576</v>
      </c>
      <c r="B815" s="5" t="s">
        <v>1637</v>
      </c>
      <c r="C815" s="5" t="s">
        <v>1638</v>
      </c>
      <c r="D815" s="6">
        <v>2633</v>
      </c>
      <c r="E815" s="5" t="s">
        <v>32</v>
      </c>
      <c r="F815" s="7">
        <f>Table13[[#This Row],[Povrsina ha]]/100</f>
        <v>26.33</v>
      </c>
      <c r="G815" s="5"/>
      <c r="H815" s="8">
        <f>SUM(4/100)*Table13[[#This Row],[Površina km2]]</f>
        <v>1.0531999999999999</v>
      </c>
    </row>
    <row r="816" spans="1:8" hidden="1" x14ac:dyDescent="0.3">
      <c r="A816" s="5" t="s">
        <v>1576</v>
      </c>
      <c r="B816" s="5" t="s">
        <v>1639</v>
      </c>
      <c r="C816" s="5" t="s">
        <v>1640</v>
      </c>
      <c r="D816" s="6">
        <v>8135</v>
      </c>
      <c r="E816" s="5" t="s">
        <v>32</v>
      </c>
      <c r="F816" s="7">
        <f>Table13[[#This Row],[Povrsina ha]]/100</f>
        <v>81.349999999999994</v>
      </c>
      <c r="G816" s="5"/>
      <c r="H816" s="8">
        <f>SUM(4/100)*Table13[[#This Row],[Površina km2]]</f>
        <v>3.254</v>
      </c>
    </row>
    <row r="817" spans="1:8" hidden="1" x14ac:dyDescent="0.3">
      <c r="A817" s="5" t="s">
        <v>1576</v>
      </c>
      <c r="B817" s="5" t="s">
        <v>1641</v>
      </c>
      <c r="C817" s="5" t="s">
        <v>1642</v>
      </c>
      <c r="D817" s="6">
        <v>13302</v>
      </c>
      <c r="E817" s="5" t="s">
        <v>32</v>
      </c>
      <c r="F817" s="7">
        <f>Table13[[#This Row],[Povrsina ha]]/100</f>
        <v>133.02000000000001</v>
      </c>
      <c r="G817" s="5"/>
      <c r="H817" s="8">
        <f>SUM(4/100)*Table13[[#This Row],[Površina km2]]</f>
        <v>5.3208000000000002</v>
      </c>
    </row>
    <row r="818" spans="1:8" hidden="1" x14ac:dyDescent="0.3">
      <c r="A818" s="5" t="s">
        <v>1576</v>
      </c>
      <c r="B818" s="5" t="s">
        <v>1643</v>
      </c>
      <c r="C818" s="5" t="s">
        <v>1644</v>
      </c>
      <c r="D818" s="6">
        <v>4456</v>
      </c>
      <c r="E818" s="5" t="s">
        <v>32</v>
      </c>
      <c r="F818" s="7">
        <f>Table13[[#This Row],[Povrsina ha]]/100</f>
        <v>44.56</v>
      </c>
      <c r="G818" s="5"/>
      <c r="H818" s="8">
        <f>SUM(4/100)*Table13[[#This Row],[Površina km2]]</f>
        <v>1.7824000000000002</v>
      </c>
    </row>
    <row r="819" spans="1:8" hidden="1" x14ac:dyDescent="0.3">
      <c r="A819" s="5" t="s">
        <v>1576</v>
      </c>
      <c r="B819" s="5" t="s">
        <v>1645</v>
      </c>
      <c r="C819" s="5" t="s">
        <v>1646</v>
      </c>
      <c r="D819" s="6">
        <v>16860</v>
      </c>
      <c r="E819" s="5" t="s">
        <v>32</v>
      </c>
      <c r="F819" s="7">
        <f>Table13[[#This Row],[Povrsina ha]]/100</f>
        <v>168.6</v>
      </c>
      <c r="G819" s="6">
        <f>SUM(D794:D819)</f>
        <v>189298</v>
      </c>
      <c r="H819" s="8">
        <f>SUM(4/100)*Table13[[#This Row],[Površina km2]]</f>
        <v>6.7439999999999998</v>
      </c>
    </row>
    <row r="820" spans="1:8" hidden="1" x14ac:dyDescent="0.3">
      <c r="A820" s="5" t="s">
        <v>1647</v>
      </c>
      <c r="B820" s="5" t="s">
        <v>1648</v>
      </c>
      <c r="C820" s="5" t="s">
        <v>1649</v>
      </c>
      <c r="D820" s="6">
        <v>850</v>
      </c>
      <c r="E820" s="5" t="s">
        <v>5</v>
      </c>
      <c r="F820" s="7">
        <f>Table13[[#This Row],[Povrsina ha]]/100</f>
        <v>8.5</v>
      </c>
      <c r="G820" s="5"/>
      <c r="H820" s="8">
        <f>SUM(4/100)*Table13[[#This Row],[Površina km2]]</f>
        <v>0.34</v>
      </c>
    </row>
    <row r="821" spans="1:8" hidden="1" x14ac:dyDescent="0.3">
      <c r="A821" s="5" t="s">
        <v>1647</v>
      </c>
      <c r="B821" s="5" t="s">
        <v>1650</v>
      </c>
      <c r="C821" s="5" t="s">
        <v>1651</v>
      </c>
      <c r="D821" s="6">
        <v>4061</v>
      </c>
      <c r="E821" s="5" t="s">
        <v>5</v>
      </c>
      <c r="F821" s="7">
        <f>Table13[[#This Row],[Povrsina ha]]/100</f>
        <v>40.61</v>
      </c>
      <c r="G821" s="5"/>
      <c r="H821" s="8">
        <f>SUM(4/100)*Table13[[#This Row],[Površina km2]]</f>
        <v>1.6244000000000001</v>
      </c>
    </row>
    <row r="822" spans="1:8" hidden="1" x14ac:dyDescent="0.3">
      <c r="A822" s="5" t="s">
        <v>1647</v>
      </c>
      <c r="B822" s="5" t="s">
        <v>1652</v>
      </c>
      <c r="C822" s="5" t="s">
        <v>1653</v>
      </c>
      <c r="D822" s="6">
        <v>1020</v>
      </c>
      <c r="E822" s="5" t="s">
        <v>5</v>
      </c>
      <c r="F822" s="7">
        <f>Table13[[#This Row],[Povrsina ha]]/100</f>
        <v>10.199999999999999</v>
      </c>
      <c r="G822" s="5"/>
      <c r="H822" s="8">
        <f>SUM(4/100)*Table13[[#This Row],[Površina km2]]</f>
        <v>0.40799999999999997</v>
      </c>
    </row>
    <row r="823" spans="1:8" hidden="1" x14ac:dyDescent="0.3">
      <c r="A823" s="5" t="s">
        <v>1647</v>
      </c>
      <c r="B823" s="5" t="s">
        <v>1654</v>
      </c>
      <c r="C823" s="5" t="s">
        <v>1655</v>
      </c>
      <c r="D823" s="6">
        <v>1163</v>
      </c>
      <c r="E823" s="5" t="s">
        <v>5</v>
      </c>
      <c r="F823" s="7">
        <f>Table13[[#This Row],[Povrsina ha]]/100</f>
        <v>11.63</v>
      </c>
      <c r="G823" s="5"/>
      <c r="H823" s="8">
        <f>SUM(4/100)*Table13[[#This Row],[Površina km2]]</f>
        <v>0.46520000000000006</v>
      </c>
    </row>
    <row r="824" spans="1:8" hidden="1" x14ac:dyDescent="0.3">
      <c r="A824" s="5" t="s">
        <v>1647</v>
      </c>
      <c r="B824" s="5" t="s">
        <v>1656</v>
      </c>
      <c r="C824" s="5" t="s">
        <v>1657</v>
      </c>
      <c r="D824" s="6">
        <v>2580</v>
      </c>
      <c r="E824" s="5" t="s">
        <v>5</v>
      </c>
      <c r="F824" s="7">
        <f>Table13[[#This Row],[Povrsina ha]]/100</f>
        <v>25.8</v>
      </c>
      <c r="G824" s="5"/>
      <c r="H824" s="8">
        <f>SUM(4/100)*Table13[[#This Row],[Površina km2]]</f>
        <v>1.032</v>
      </c>
    </row>
    <row r="825" spans="1:8" hidden="1" x14ac:dyDescent="0.3">
      <c r="A825" s="5" t="s">
        <v>1647</v>
      </c>
      <c r="B825" s="5" t="s">
        <v>1658</v>
      </c>
      <c r="C825" s="5" t="s">
        <v>1659</v>
      </c>
      <c r="D825" s="6">
        <v>1078</v>
      </c>
      <c r="E825" s="5" t="s">
        <v>5</v>
      </c>
      <c r="F825" s="7">
        <f>Table13[[#This Row],[Povrsina ha]]/100</f>
        <v>10.78</v>
      </c>
      <c r="G825" s="5"/>
      <c r="H825" s="8">
        <f>SUM(4/100)*Table13[[#This Row],[Površina km2]]</f>
        <v>0.43119999999999997</v>
      </c>
    </row>
    <row r="826" spans="1:8" hidden="1" x14ac:dyDescent="0.3">
      <c r="A826" s="5" t="s">
        <v>1647</v>
      </c>
      <c r="B826" s="5" t="s">
        <v>1660</v>
      </c>
      <c r="C826" s="5" t="s">
        <v>1661</v>
      </c>
      <c r="D826" s="6">
        <v>1304</v>
      </c>
      <c r="E826" s="5" t="s">
        <v>5</v>
      </c>
      <c r="F826" s="7">
        <f>Table13[[#This Row],[Povrsina ha]]/100</f>
        <v>13.04</v>
      </c>
      <c r="G826" s="5"/>
      <c r="H826" s="8">
        <f>SUM(4/100)*Table13[[#This Row],[Površina km2]]</f>
        <v>0.52159999999999995</v>
      </c>
    </row>
    <row r="827" spans="1:8" hidden="1" x14ac:dyDescent="0.3">
      <c r="A827" s="5" t="s">
        <v>1647</v>
      </c>
      <c r="B827" s="5" t="s">
        <v>1662</v>
      </c>
      <c r="C827" s="5" t="s">
        <v>1663</v>
      </c>
      <c r="D827" s="6">
        <v>6509</v>
      </c>
      <c r="E827" s="5" t="s">
        <v>5</v>
      </c>
      <c r="F827" s="7">
        <f>Table13[[#This Row],[Povrsina ha]]/100</f>
        <v>65.09</v>
      </c>
      <c r="G827" s="5"/>
      <c r="H827" s="8">
        <f>SUM(4/100)*Table13[[#This Row],[Površina km2]]</f>
        <v>2.6036000000000001</v>
      </c>
    </row>
    <row r="828" spans="1:8" hidden="1" x14ac:dyDescent="0.3">
      <c r="A828" s="5" t="s">
        <v>1647</v>
      </c>
      <c r="B828" s="5" t="s">
        <v>1664</v>
      </c>
      <c r="C828" s="5" t="s">
        <v>1665</v>
      </c>
      <c r="D828" s="6">
        <v>1883</v>
      </c>
      <c r="E828" s="5" t="s">
        <v>5</v>
      </c>
      <c r="F828" s="7">
        <f>Table13[[#This Row],[Povrsina ha]]/100</f>
        <v>18.829999999999998</v>
      </c>
      <c r="G828" s="5"/>
      <c r="H828" s="8">
        <f>SUM(4/100)*Table13[[#This Row],[Površina km2]]</f>
        <v>0.75319999999999998</v>
      </c>
    </row>
    <row r="829" spans="1:8" hidden="1" x14ac:dyDescent="0.3">
      <c r="A829" s="5" t="s">
        <v>1647</v>
      </c>
      <c r="B829" s="5" t="s">
        <v>1666</v>
      </c>
      <c r="C829" s="5" t="s">
        <v>1667</v>
      </c>
      <c r="D829" s="6">
        <v>25018</v>
      </c>
      <c r="E829" s="5" t="s">
        <v>5</v>
      </c>
      <c r="F829" s="7">
        <f>Table13[[#This Row],[Povrsina ha]]/100</f>
        <v>250.18</v>
      </c>
      <c r="G829" s="5"/>
      <c r="H829" s="8">
        <f>SUM(4/100)*Table13[[#This Row],[Površina km2]]</f>
        <v>10.007200000000001</v>
      </c>
    </row>
    <row r="830" spans="1:8" hidden="1" x14ac:dyDescent="0.3">
      <c r="A830" s="5" t="s">
        <v>1647</v>
      </c>
      <c r="B830" s="5" t="s">
        <v>1668</v>
      </c>
      <c r="C830" s="5" t="s">
        <v>1669</v>
      </c>
      <c r="D830" s="6">
        <v>5567</v>
      </c>
      <c r="E830" s="5" t="s">
        <v>5</v>
      </c>
      <c r="F830" s="7">
        <f>Table13[[#This Row],[Povrsina ha]]/100</f>
        <v>55.67</v>
      </c>
      <c r="G830" s="5"/>
      <c r="H830" s="8">
        <f>SUM(4/100)*Table13[[#This Row],[Površina km2]]</f>
        <v>2.2268000000000003</v>
      </c>
    </row>
    <row r="831" spans="1:8" hidden="1" x14ac:dyDescent="0.3">
      <c r="A831" s="5" t="s">
        <v>1647</v>
      </c>
      <c r="B831" s="5" t="s">
        <v>1670</v>
      </c>
      <c r="C831" s="5" t="s">
        <v>1671</v>
      </c>
      <c r="D831" s="6">
        <v>3096</v>
      </c>
      <c r="E831" s="5" t="s">
        <v>5</v>
      </c>
      <c r="F831" s="7">
        <f>Table13[[#This Row],[Povrsina ha]]/100</f>
        <v>30.96</v>
      </c>
      <c r="G831" s="5"/>
      <c r="H831" s="8">
        <f>SUM(4/100)*Table13[[#This Row],[Površina km2]]</f>
        <v>1.2384000000000002</v>
      </c>
    </row>
    <row r="832" spans="1:8" hidden="1" x14ac:dyDescent="0.3">
      <c r="A832" s="5" t="s">
        <v>1647</v>
      </c>
      <c r="B832" s="5" t="s">
        <v>1672</v>
      </c>
      <c r="C832" s="5" t="s">
        <v>1673</v>
      </c>
      <c r="D832" s="6">
        <v>5244</v>
      </c>
      <c r="E832" s="5" t="s">
        <v>5</v>
      </c>
      <c r="F832" s="7">
        <f>Table13[[#This Row],[Povrsina ha]]/100</f>
        <v>52.44</v>
      </c>
      <c r="G832" s="5"/>
      <c r="H832" s="8">
        <f>SUM(4/100)*Table13[[#This Row],[Površina km2]]</f>
        <v>2.0975999999999999</v>
      </c>
    </row>
    <row r="833" spans="1:8" hidden="1" x14ac:dyDescent="0.3">
      <c r="A833" s="5" t="s">
        <v>1647</v>
      </c>
      <c r="B833" s="5" t="s">
        <v>1674</v>
      </c>
      <c r="C833" s="5" t="s">
        <v>1675</v>
      </c>
      <c r="D833" s="6">
        <v>1458</v>
      </c>
      <c r="E833" s="5" t="s">
        <v>5</v>
      </c>
      <c r="F833" s="7">
        <f>Table13[[#This Row],[Povrsina ha]]/100</f>
        <v>14.58</v>
      </c>
      <c r="G833" s="5"/>
      <c r="H833" s="8">
        <f>SUM(4/100)*Table13[[#This Row],[Površina km2]]</f>
        <v>0.58320000000000005</v>
      </c>
    </row>
    <row r="834" spans="1:8" hidden="1" x14ac:dyDescent="0.3">
      <c r="A834" s="5" t="s">
        <v>1647</v>
      </c>
      <c r="B834" s="5" t="s">
        <v>1676</v>
      </c>
      <c r="C834" s="5" t="s">
        <v>1677</v>
      </c>
      <c r="D834" s="6">
        <v>2964</v>
      </c>
      <c r="E834" s="5" t="s">
        <v>5</v>
      </c>
      <c r="F834" s="7">
        <f>Table13[[#This Row],[Povrsina ha]]/100</f>
        <v>29.64</v>
      </c>
      <c r="G834" s="5"/>
      <c r="H834" s="8">
        <f>SUM(4/100)*Table13[[#This Row],[Površina km2]]</f>
        <v>1.1856</v>
      </c>
    </row>
    <row r="835" spans="1:8" hidden="1" x14ac:dyDescent="0.3">
      <c r="A835" s="5" t="s">
        <v>1647</v>
      </c>
      <c r="B835" s="5" t="s">
        <v>1678</v>
      </c>
      <c r="C835" s="5" t="s">
        <v>1679</v>
      </c>
      <c r="D835" s="6">
        <v>6317</v>
      </c>
      <c r="E835" s="5" t="s">
        <v>5</v>
      </c>
      <c r="F835" s="7">
        <f>Table13[[#This Row],[Povrsina ha]]/100</f>
        <v>63.17</v>
      </c>
      <c r="G835" s="5"/>
      <c r="H835" s="8">
        <f>SUM(4/100)*Table13[[#This Row],[Površina km2]]</f>
        <v>2.5268000000000002</v>
      </c>
    </row>
    <row r="836" spans="1:8" hidden="1" x14ac:dyDescent="0.3">
      <c r="A836" s="5" t="s">
        <v>1647</v>
      </c>
      <c r="B836" s="5" t="s">
        <v>1680</v>
      </c>
      <c r="C836" s="5" t="s">
        <v>1681</v>
      </c>
      <c r="D836" s="6">
        <v>1122</v>
      </c>
      <c r="E836" s="5" t="s">
        <v>5</v>
      </c>
      <c r="F836" s="7">
        <f>Table13[[#This Row],[Povrsina ha]]/100</f>
        <v>11.22</v>
      </c>
      <c r="G836" s="5"/>
      <c r="H836" s="8">
        <f>SUM(4/100)*Table13[[#This Row],[Površina km2]]</f>
        <v>0.44880000000000003</v>
      </c>
    </row>
    <row r="837" spans="1:8" hidden="1" x14ac:dyDescent="0.3">
      <c r="A837" s="5" t="s">
        <v>1647</v>
      </c>
      <c r="B837" s="5" t="s">
        <v>1682</v>
      </c>
      <c r="C837" s="5" t="s">
        <v>1683</v>
      </c>
      <c r="D837" s="6">
        <v>1735</v>
      </c>
      <c r="E837" s="5" t="s">
        <v>5</v>
      </c>
      <c r="F837" s="7">
        <f>Table13[[#This Row],[Povrsina ha]]/100</f>
        <v>17.350000000000001</v>
      </c>
      <c r="G837" s="5"/>
      <c r="H837" s="8">
        <f>SUM(4/100)*Table13[[#This Row],[Površina km2]]</f>
        <v>0.69400000000000006</v>
      </c>
    </row>
    <row r="838" spans="1:8" hidden="1" x14ac:dyDescent="0.3">
      <c r="A838" s="5" t="s">
        <v>1647</v>
      </c>
      <c r="B838" s="5" t="s">
        <v>1684</v>
      </c>
      <c r="C838" s="5" t="s">
        <v>1685</v>
      </c>
      <c r="D838" s="6">
        <v>4622</v>
      </c>
      <c r="E838" s="5" t="s">
        <v>5</v>
      </c>
      <c r="F838" s="7">
        <f>Table13[[#This Row],[Povrsina ha]]/100</f>
        <v>46.22</v>
      </c>
      <c r="G838" s="5"/>
      <c r="H838" s="8">
        <f>SUM(4/100)*Table13[[#This Row],[Površina km2]]</f>
        <v>1.8488</v>
      </c>
    </row>
    <row r="839" spans="1:8" hidden="1" x14ac:dyDescent="0.3">
      <c r="A839" s="5" t="s">
        <v>1647</v>
      </c>
      <c r="B839" s="5" t="s">
        <v>1686</v>
      </c>
      <c r="C839" s="5" t="s">
        <v>1687</v>
      </c>
      <c r="D839" s="6">
        <v>5599</v>
      </c>
      <c r="E839" s="5" t="s">
        <v>5</v>
      </c>
      <c r="F839" s="7">
        <f>Table13[[#This Row],[Povrsina ha]]/100</f>
        <v>55.99</v>
      </c>
      <c r="G839" s="6">
        <f>SUM(D820:D839)</f>
        <v>83190</v>
      </c>
      <c r="H839" s="8">
        <f>SUM(4/100)*Table13[[#This Row],[Površina km2]]</f>
        <v>2.2396000000000003</v>
      </c>
    </row>
    <row r="840" spans="1:8" hidden="1" x14ac:dyDescent="0.3">
      <c r="A840" s="5" t="s">
        <v>1647</v>
      </c>
      <c r="B840" s="5" t="s">
        <v>1688</v>
      </c>
      <c r="C840" s="5" t="s">
        <v>1689</v>
      </c>
      <c r="D840" s="6">
        <v>7414</v>
      </c>
      <c r="E840" s="5" t="s">
        <v>32</v>
      </c>
      <c r="F840" s="7">
        <f>Table13[[#This Row],[Povrsina ha]]/100</f>
        <v>74.14</v>
      </c>
      <c r="G840" s="5"/>
      <c r="H840" s="8">
        <f>SUM(4/100)*Table13[[#This Row],[Površina km2]]</f>
        <v>2.9656000000000002</v>
      </c>
    </row>
    <row r="841" spans="1:8" hidden="1" x14ac:dyDescent="0.3">
      <c r="A841" s="5" t="s">
        <v>1647</v>
      </c>
      <c r="B841" s="5" t="s">
        <v>1690</v>
      </c>
      <c r="C841" s="5" t="s">
        <v>1691</v>
      </c>
      <c r="D841" s="6">
        <v>2440</v>
      </c>
      <c r="E841" s="5" t="s">
        <v>32</v>
      </c>
      <c r="F841" s="7">
        <f>Table13[[#This Row],[Povrsina ha]]/100</f>
        <v>24.4</v>
      </c>
      <c r="G841" s="5"/>
      <c r="H841" s="8">
        <f>SUM(4/100)*Table13[[#This Row],[Površina km2]]</f>
        <v>0.97599999999999998</v>
      </c>
    </row>
    <row r="842" spans="1:8" hidden="1" x14ac:dyDescent="0.3">
      <c r="A842" s="5" t="s">
        <v>1647</v>
      </c>
      <c r="B842" s="5" t="s">
        <v>1692</v>
      </c>
      <c r="C842" s="5" t="s">
        <v>1693</v>
      </c>
      <c r="D842" s="6">
        <v>2229</v>
      </c>
      <c r="E842" s="5" t="s">
        <v>32</v>
      </c>
      <c r="F842" s="7">
        <f>Table13[[#This Row],[Povrsina ha]]/100</f>
        <v>22.29</v>
      </c>
      <c r="G842" s="5"/>
      <c r="H842" s="8">
        <f>SUM(4/100)*Table13[[#This Row],[Površina km2]]</f>
        <v>0.89159999999999995</v>
      </c>
    </row>
    <row r="843" spans="1:8" hidden="1" x14ac:dyDescent="0.3">
      <c r="A843" s="5" t="s">
        <v>1647</v>
      </c>
      <c r="B843" s="5" t="s">
        <v>1694</v>
      </c>
      <c r="C843" s="5" t="s">
        <v>722</v>
      </c>
      <c r="D843" s="6">
        <v>4221</v>
      </c>
      <c r="E843" s="5" t="s">
        <v>32</v>
      </c>
      <c r="F843" s="7">
        <f>Table13[[#This Row],[Povrsina ha]]/100</f>
        <v>42.21</v>
      </c>
      <c r="G843" s="5"/>
      <c r="H843" s="8">
        <f>SUM(4/100)*Table13[[#This Row],[Površina km2]]</f>
        <v>1.6884000000000001</v>
      </c>
    </row>
    <row r="844" spans="1:8" hidden="1" x14ac:dyDescent="0.3">
      <c r="A844" s="5" t="s">
        <v>1647</v>
      </c>
      <c r="B844" s="5" t="s">
        <v>1695</v>
      </c>
      <c r="C844" s="5" t="s">
        <v>1696</v>
      </c>
      <c r="D844" s="6">
        <v>4175</v>
      </c>
      <c r="E844" s="5" t="s">
        <v>32</v>
      </c>
      <c r="F844" s="7">
        <f>Table13[[#This Row],[Povrsina ha]]/100</f>
        <v>41.75</v>
      </c>
      <c r="G844" s="5"/>
      <c r="H844" s="8">
        <f>SUM(4/100)*Table13[[#This Row],[Površina km2]]</f>
        <v>1.67</v>
      </c>
    </row>
    <row r="845" spans="1:8" hidden="1" x14ac:dyDescent="0.3">
      <c r="A845" s="5" t="s">
        <v>1647</v>
      </c>
      <c r="B845" s="5" t="s">
        <v>1697</v>
      </c>
      <c r="C845" s="5" t="s">
        <v>1698</v>
      </c>
      <c r="D845" s="6">
        <v>4609</v>
      </c>
      <c r="E845" s="5" t="s">
        <v>32</v>
      </c>
      <c r="F845" s="7">
        <f>Table13[[#This Row],[Povrsina ha]]/100</f>
        <v>46.09</v>
      </c>
      <c r="G845" s="5"/>
      <c r="H845" s="8">
        <f>SUM(4/100)*Table13[[#This Row],[Površina km2]]</f>
        <v>1.8436000000000001</v>
      </c>
    </row>
    <row r="846" spans="1:8" hidden="1" x14ac:dyDescent="0.3">
      <c r="A846" s="5" t="s">
        <v>1647</v>
      </c>
      <c r="B846" s="5" t="s">
        <v>1699</v>
      </c>
      <c r="C846" s="5" t="s">
        <v>1700</v>
      </c>
      <c r="D846" s="6">
        <v>4717</v>
      </c>
      <c r="E846" s="5" t="s">
        <v>32</v>
      </c>
      <c r="F846" s="7">
        <f>Table13[[#This Row],[Povrsina ha]]/100</f>
        <v>47.17</v>
      </c>
      <c r="G846" s="5"/>
      <c r="H846" s="8">
        <f>SUM(4/100)*Table13[[#This Row],[Površina km2]]</f>
        <v>1.8868</v>
      </c>
    </row>
    <row r="847" spans="1:8" hidden="1" x14ac:dyDescent="0.3">
      <c r="A847" s="5" t="s">
        <v>1647</v>
      </c>
      <c r="B847" s="5" t="s">
        <v>1701</v>
      </c>
      <c r="C847" s="5" t="s">
        <v>1702</v>
      </c>
      <c r="D847" s="6">
        <v>3045</v>
      </c>
      <c r="E847" s="5" t="s">
        <v>32</v>
      </c>
      <c r="F847" s="7">
        <f>Table13[[#This Row],[Povrsina ha]]/100</f>
        <v>30.45</v>
      </c>
      <c r="G847" s="5"/>
      <c r="H847" s="8">
        <f>SUM(4/100)*Table13[[#This Row],[Površina km2]]</f>
        <v>1.218</v>
      </c>
    </row>
    <row r="848" spans="1:8" hidden="1" x14ac:dyDescent="0.3">
      <c r="A848" s="5" t="s">
        <v>1647</v>
      </c>
      <c r="B848" s="5" t="s">
        <v>1703</v>
      </c>
      <c r="C848" s="5" t="s">
        <v>1704</v>
      </c>
      <c r="D848" s="6">
        <v>2427</v>
      </c>
      <c r="E848" s="5" t="s">
        <v>32</v>
      </c>
      <c r="F848" s="7">
        <f>Table13[[#This Row],[Povrsina ha]]/100</f>
        <v>24.27</v>
      </c>
      <c r="G848" s="5"/>
      <c r="H848" s="8">
        <f>SUM(4/100)*Table13[[#This Row],[Površina km2]]</f>
        <v>0.9708</v>
      </c>
    </row>
    <row r="849" spans="1:8" hidden="1" x14ac:dyDescent="0.3">
      <c r="A849" s="5" t="s">
        <v>1647</v>
      </c>
      <c r="B849" s="5" t="s">
        <v>1705</v>
      </c>
      <c r="C849" s="5" t="s">
        <v>1706</v>
      </c>
      <c r="D849" s="6">
        <v>2530</v>
      </c>
      <c r="E849" s="5" t="s">
        <v>32</v>
      </c>
      <c r="F849" s="7">
        <f>Table13[[#This Row],[Povrsina ha]]/100</f>
        <v>25.3</v>
      </c>
      <c r="G849" s="5"/>
      <c r="H849" s="8">
        <f>SUM(4/100)*Table13[[#This Row],[Površina km2]]</f>
        <v>1.012</v>
      </c>
    </row>
    <row r="850" spans="1:8" hidden="1" x14ac:dyDescent="0.3">
      <c r="A850" s="5" t="s">
        <v>1647</v>
      </c>
      <c r="B850" s="5" t="s">
        <v>1707</v>
      </c>
      <c r="C850" s="5" t="s">
        <v>1708</v>
      </c>
      <c r="D850" s="6">
        <v>2563</v>
      </c>
      <c r="E850" s="5" t="s">
        <v>32</v>
      </c>
      <c r="F850" s="7">
        <f>Table13[[#This Row],[Povrsina ha]]/100</f>
        <v>25.63</v>
      </c>
      <c r="G850" s="5"/>
      <c r="H850" s="8">
        <f>SUM(4/100)*Table13[[#This Row],[Površina km2]]</f>
        <v>1.0251999999999999</v>
      </c>
    </row>
    <row r="851" spans="1:8" hidden="1" x14ac:dyDescent="0.3">
      <c r="A851" s="5" t="s">
        <v>1647</v>
      </c>
      <c r="B851" s="5" t="s">
        <v>1709</v>
      </c>
      <c r="C851" s="5" t="s">
        <v>1710</v>
      </c>
      <c r="D851" s="6">
        <v>1002</v>
      </c>
      <c r="E851" s="5" t="s">
        <v>32</v>
      </c>
      <c r="F851" s="7">
        <f>Table13[[#This Row],[Povrsina ha]]/100</f>
        <v>10.02</v>
      </c>
      <c r="G851" s="5"/>
      <c r="H851" s="8">
        <f>SUM(4/100)*Table13[[#This Row],[Površina km2]]</f>
        <v>0.40079999999999999</v>
      </c>
    </row>
    <row r="852" spans="1:8" hidden="1" x14ac:dyDescent="0.3">
      <c r="A852" s="5" t="s">
        <v>1647</v>
      </c>
      <c r="B852" s="5" t="s">
        <v>1711</v>
      </c>
      <c r="C852" s="5" t="s">
        <v>1712</v>
      </c>
      <c r="D852" s="6">
        <v>3290</v>
      </c>
      <c r="E852" s="5" t="s">
        <v>32</v>
      </c>
      <c r="F852" s="7">
        <f>Table13[[#This Row],[Povrsina ha]]/100</f>
        <v>32.9</v>
      </c>
      <c r="G852" s="5"/>
      <c r="H852" s="8">
        <f>SUM(4/100)*Table13[[#This Row],[Površina km2]]</f>
        <v>1.3160000000000001</v>
      </c>
    </row>
    <row r="853" spans="1:8" hidden="1" x14ac:dyDescent="0.3">
      <c r="A853" s="5" t="s">
        <v>1647</v>
      </c>
      <c r="B853" s="5" t="s">
        <v>1713</v>
      </c>
      <c r="C853" s="5" t="s">
        <v>1714</v>
      </c>
      <c r="D853" s="6">
        <v>4365</v>
      </c>
      <c r="E853" s="5" t="s">
        <v>32</v>
      </c>
      <c r="F853" s="7">
        <f>Table13[[#This Row],[Povrsina ha]]/100</f>
        <v>43.65</v>
      </c>
      <c r="G853" s="5"/>
      <c r="H853" s="8">
        <f>SUM(4/100)*Table13[[#This Row],[Površina km2]]</f>
        <v>1.746</v>
      </c>
    </row>
    <row r="854" spans="1:8" hidden="1" x14ac:dyDescent="0.3">
      <c r="A854" s="5" t="s">
        <v>1647</v>
      </c>
      <c r="B854" s="5" t="s">
        <v>1715</v>
      </c>
      <c r="C854" s="5" t="s">
        <v>1716</v>
      </c>
      <c r="D854" s="6">
        <v>1782</v>
      </c>
      <c r="E854" s="5" t="s">
        <v>32</v>
      </c>
      <c r="F854" s="7">
        <f>Table13[[#This Row],[Povrsina ha]]/100</f>
        <v>17.82</v>
      </c>
      <c r="G854" s="5"/>
      <c r="H854" s="8">
        <f>SUM(4/100)*Table13[[#This Row],[Površina km2]]</f>
        <v>0.71279999999999999</v>
      </c>
    </row>
    <row r="855" spans="1:8" hidden="1" x14ac:dyDescent="0.3">
      <c r="A855" s="5" t="s">
        <v>1647</v>
      </c>
      <c r="B855" s="5" t="s">
        <v>1717</v>
      </c>
      <c r="C855" s="5" t="s">
        <v>1718</v>
      </c>
      <c r="D855" s="6">
        <v>2289</v>
      </c>
      <c r="E855" s="5" t="s">
        <v>32</v>
      </c>
      <c r="F855" s="7">
        <f>Table13[[#This Row],[Povrsina ha]]/100</f>
        <v>22.89</v>
      </c>
      <c r="G855" s="5"/>
      <c r="H855" s="8">
        <f>SUM(4/100)*Table13[[#This Row],[Površina km2]]</f>
        <v>0.91560000000000008</v>
      </c>
    </row>
    <row r="856" spans="1:8" hidden="1" x14ac:dyDescent="0.3">
      <c r="A856" s="5" t="s">
        <v>1647</v>
      </c>
      <c r="B856" s="5" t="s">
        <v>1719</v>
      </c>
      <c r="C856" s="5" t="s">
        <v>1720</v>
      </c>
      <c r="D856" s="6">
        <v>6441</v>
      </c>
      <c r="E856" s="5" t="s">
        <v>32</v>
      </c>
      <c r="F856" s="7">
        <f>Table13[[#This Row],[Povrsina ha]]/100</f>
        <v>64.41</v>
      </c>
      <c r="G856" s="5"/>
      <c r="H856" s="8">
        <f>SUM(4/100)*Table13[[#This Row],[Površina km2]]</f>
        <v>2.5764</v>
      </c>
    </row>
    <row r="857" spans="1:8" hidden="1" x14ac:dyDescent="0.3">
      <c r="A857" s="5" t="s">
        <v>1647</v>
      </c>
      <c r="B857" s="5" t="s">
        <v>1721</v>
      </c>
      <c r="C857" s="5" t="s">
        <v>1722</v>
      </c>
      <c r="D857" s="6">
        <v>2349</v>
      </c>
      <c r="E857" s="5" t="s">
        <v>32</v>
      </c>
      <c r="F857" s="7">
        <f>Table13[[#This Row],[Povrsina ha]]/100</f>
        <v>23.49</v>
      </c>
      <c r="G857" s="5"/>
      <c r="H857" s="8">
        <f>SUM(4/100)*Table13[[#This Row],[Površina km2]]</f>
        <v>0.93959999999999999</v>
      </c>
    </row>
    <row r="858" spans="1:8" hidden="1" x14ac:dyDescent="0.3">
      <c r="A858" s="5" t="s">
        <v>1647</v>
      </c>
      <c r="B858" s="5" t="s">
        <v>1723</v>
      </c>
      <c r="C858" s="5" t="s">
        <v>1724</v>
      </c>
      <c r="D858" s="6">
        <v>2314</v>
      </c>
      <c r="E858" s="5" t="s">
        <v>32</v>
      </c>
      <c r="F858" s="7">
        <f>Table13[[#This Row],[Povrsina ha]]/100</f>
        <v>23.14</v>
      </c>
      <c r="G858" s="5"/>
      <c r="H858" s="8">
        <f>SUM(4/100)*Table13[[#This Row],[Površina km2]]</f>
        <v>0.92560000000000009</v>
      </c>
    </row>
    <row r="859" spans="1:8" hidden="1" x14ac:dyDescent="0.3">
      <c r="A859" s="5" t="s">
        <v>1647</v>
      </c>
      <c r="B859" s="5" t="s">
        <v>1725</v>
      </c>
      <c r="C859" s="5" t="s">
        <v>1726</v>
      </c>
      <c r="D859" s="6">
        <v>1428</v>
      </c>
      <c r="E859" s="5" t="s">
        <v>32</v>
      </c>
      <c r="F859" s="7">
        <f>Table13[[#This Row],[Povrsina ha]]/100</f>
        <v>14.28</v>
      </c>
      <c r="G859" s="5"/>
      <c r="H859" s="8">
        <f>SUM(4/100)*Table13[[#This Row],[Površina km2]]</f>
        <v>0.57120000000000004</v>
      </c>
    </row>
    <row r="860" spans="1:8" hidden="1" x14ac:dyDescent="0.3">
      <c r="A860" s="5" t="s">
        <v>1647</v>
      </c>
      <c r="B860" s="5" t="s">
        <v>1727</v>
      </c>
      <c r="C860" s="5" t="s">
        <v>245</v>
      </c>
      <c r="D860" s="6">
        <v>3755</v>
      </c>
      <c r="E860" s="5" t="s">
        <v>32</v>
      </c>
      <c r="F860" s="7">
        <f>Table13[[#This Row],[Povrsina ha]]/100</f>
        <v>37.549999999999997</v>
      </c>
      <c r="G860" s="5"/>
      <c r="H860" s="8">
        <f>SUM(4/100)*Table13[[#This Row],[Površina km2]]</f>
        <v>1.502</v>
      </c>
    </row>
    <row r="861" spans="1:8" hidden="1" x14ac:dyDescent="0.3">
      <c r="A861" s="5" t="s">
        <v>1647</v>
      </c>
      <c r="B861" s="5" t="s">
        <v>1728</v>
      </c>
      <c r="C861" s="5" t="s">
        <v>1729</v>
      </c>
      <c r="D861" s="6">
        <v>2566</v>
      </c>
      <c r="E861" s="5" t="s">
        <v>32</v>
      </c>
      <c r="F861" s="7">
        <f>Table13[[#This Row],[Povrsina ha]]/100</f>
        <v>25.66</v>
      </c>
      <c r="G861" s="5"/>
      <c r="H861" s="8">
        <f>SUM(4/100)*Table13[[#This Row],[Površina km2]]</f>
        <v>1.0264</v>
      </c>
    </row>
    <row r="862" spans="1:8" hidden="1" x14ac:dyDescent="0.3">
      <c r="A862" s="5" t="s">
        <v>1647</v>
      </c>
      <c r="B862" s="5" t="s">
        <v>1730</v>
      </c>
      <c r="C862" s="5" t="s">
        <v>1731</v>
      </c>
      <c r="D862" s="6">
        <v>1326</v>
      </c>
      <c r="E862" s="5" t="s">
        <v>32</v>
      </c>
      <c r="F862" s="7">
        <f>Table13[[#This Row],[Povrsina ha]]/100</f>
        <v>13.26</v>
      </c>
      <c r="G862" s="5"/>
      <c r="H862" s="8">
        <f>SUM(4/100)*Table13[[#This Row],[Površina km2]]</f>
        <v>0.53039999999999998</v>
      </c>
    </row>
    <row r="863" spans="1:8" hidden="1" x14ac:dyDescent="0.3">
      <c r="A863" s="5" t="s">
        <v>1647</v>
      </c>
      <c r="B863" s="5" t="s">
        <v>1732</v>
      </c>
      <c r="C863" s="5" t="s">
        <v>1733</v>
      </c>
      <c r="D863" s="6">
        <v>5720</v>
      </c>
      <c r="E863" s="5" t="s">
        <v>32</v>
      </c>
      <c r="F863" s="7">
        <f>Table13[[#This Row],[Povrsina ha]]/100</f>
        <v>57.2</v>
      </c>
      <c r="G863" s="5"/>
      <c r="H863" s="8">
        <f>SUM(4/100)*Table13[[#This Row],[Površina km2]]</f>
        <v>2.2880000000000003</v>
      </c>
    </row>
    <row r="864" spans="1:8" hidden="1" x14ac:dyDescent="0.3">
      <c r="A864" s="5" t="s">
        <v>1647</v>
      </c>
      <c r="B864" s="5" t="s">
        <v>1734</v>
      </c>
      <c r="C864" s="5" t="s">
        <v>1735</v>
      </c>
      <c r="D864" s="6">
        <v>2667</v>
      </c>
      <c r="E864" s="5" t="s">
        <v>32</v>
      </c>
      <c r="F864" s="7">
        <f>Table13[[#This Row],[Povrsina ha]]/100</f>
        <v>26.67</v>
      </c>
      <c r="G864" s="5"/>
      <c r="H864" s="8">
        <f>SUM(4/100)*Table13[[#This Row],[Površina km2]]</f>
        <v>1.0668000000000002</v>
      </c>
    </row>
    <row r="865" spans="1:8" hidden="1" x14ac:dyDescent="0.3">
      <c r="A865" s="5" t="s">
        <v>1647</v>
      </c>
      <c r="B865" s="5" t="s">
        <v>1736</v>
      </c>
      <c r="C865" s="5" t="s">
        <v>1737</v>
      </c>
      <c r="D865" s="6">
        <v>3652</v>
      </c>
      <c r="E865" s="5" t="s">
        <v>32</v>
      </c>
      <c r="F865" s="7">
        <f>Table13[[#This Row],[Povrsina ha]]/100</f>
        <v>36.520000000000003</v>
      </c>
      <c r="G865" s="5"/>
      <c r="H865" s="8">
        <f>SUM(4/100)*Table13[[#This Row],[Površina km2]]</f>
        <v>1.4608000000000001</v>
      </c>
    </row>
    <row r="866" spans="1:8" hidden="1" x14ac:dyDescent="0.3">
      <c r="A866" s="5" t="s">
        <v>1647</v>
      </c>
      <c r="B866" s="5" t="s">
        <v>1738</v>
      </c>
      <c r="C866" s="5" t="s">
        <v>1739</v>
      </c>
      <c r="D866" s="6">
        <v>3931</v>
      </c>
      <c r="E866" s="5" t="s">
        <v>32</v>
      </c>
      <c r="F866" s="7">
        <f>Table13[[#This Row],[Povrsina ha]]/100</f>
        <v>39.31</v>
      </c>
      <c r="G866" s="5"/>
      <c r="H866" s="8">
        <f>SUM(4/100)*Table13[[#This Row],[Površina km2]]</f>
        <v>1.5724</v>
      </c>
    </row>
    <row r="867" spans="1:8" hidden="1" x14ac:dyDescent="0.3">
      <c r="A867" s="5" t="s">
        <v>1647</v>
      </c>
      <c r="B867" s="5" t="s">
        <v>1740</v>
      </c>
      <c r="C867" s="5" t="s">
        <v>1741</v>
      </c>
      <c r="D867" s="6">
        <v>12174</v>
      </c>
      <c r="E867" s="5" t="s">
        <v>32</v>
      </c>
      <c r="F867" s="7">
        <f>Table13[[#This Row],[Povrsina ha]]/100</f>
        <v>121.74</v>
      </c>
      <c r="G867" s="5"/>
      <c r="H867" s="8">
        <f>SUM(4/100)*Table13[[#This Row],[Površina km2]]</f>
        <v>4.8696000000000002</v>
      </c>
    </row>
    <row r="868" spans="1:8" hidden="1" x14ac:dyDescent="0.3">
      <c r="A868" s="5" t="s">
        <v>1647</v>
      </c>
      <c r="B868" s="5" t="s">
        <v>1742</v>
      </c>
      <c r="C868" s="5" t="s">
        <v>1743</v>
      </c>
      <c r="D868" s="6">
        <v>10934</v>
      </c>
      <c r="E868" s="5" t="s">
        <v>32</v>
      </c>
      <c r="F868" s="7">
        <f>Table13[[#This Row],[Povrsina ha]]/100</f>
        <v>109.34</v>
      </c>
      <c r="G868" s="5"/>
      <c r="H868" s="8">
        <f>SUM(4/100)*Table13[[#This Row],[Površina km2]]</f>
        <v>4.3736000000000006</v>
      </c>
    </row>
    <row r="869" spans="1:8" hidden="1" x14ac:dyDescent="0.3">
      <c r="A869" s="5" t="s">
        <v>1647</v>
      </c>
      <c r="B869" s="5" t="s">
        <v>1744</v>
      </c>
      <c r="C869" s="5" t="s">
        <v>1745</v>
      </c>
      <c r="D869" s="6">
        <v>1687</v>
      </c>
      <c r="E869" s="5" t="s">
        <v>32</v>
      </c>
      <c r="F869" s="7">
        <f>Table13[[#This Row],[Povrsina ha]]/100</f>
        <v>16.87</v>
      </c>
      <c r="G869" s="5"/>
      <c r="H869" s="8">
        <f>SUM(4/100)*Table13[[#This Row],[Površina km2]]</f>
        <v>0.67480000000000007</v>
      </c>
    </row>
    <row r="870" spans="1:8" hidden="1" x14ac:dyDescent="0.3">
      <c r="A870" s="5" t="s">
        <v>1647</v>
      </c>
      <c r="B870" s="5" t="s">
        <v>1746</v>
      </c>
      <c r="C870" s="5" t="s">
        <v>1747</v>
      </c>
      <c r="D870" s="6">
        <v>2093</v>
      </c>
      <c r="E870" s="5" t="s">
        <v>32</v>
      </c>
      <c r="F870" s="7">
        <f>Table13[[#This Row],[Povrsina ha]]/100</f>
        <v>20.93</v>
      </c>
      <c r="G870" s="5"/>
      <c r="H870" s="8">
        <f>SUM(4/100)*Table13[[#This Row],[Površina km2]]</f>
        <v>0.83720000000000006</v>
      </c>
    </row>
    <row r="871" spans="1:8" hidden="1" x14ac:dyDescent="0.3">
      <c r="A871" s="5" t="s">
        <v>1647</v>
      </c>
      <c r="B871" s="5" t="s">
        <v>1748</v>
      </c>
      <c r="C871" s="5" t="s">
        <v>1749</v>
      </c>
      <c r="D871" s="6">
        <v>2996</v>
      </c>
      <c r="E871" s="5" t="s">
        <v>32</v>
      </c>
      <c r="F871" s="7">
        <f>Table13[[#This Row],[Povrsina ha]]/100</f>
        <v>29.96</v>
      </c>
      <c r="G871" s="5"/>
      <c r="H871" s="8">
        <f>SUM(4/100)*Table13[[#This Row],[Površina km2]]</f>
        <v>1.1984000000000001</v>
      </c>
    </row>
    <row r="872" spans="1:8" hidden="1" x14ac:dyDescent="0.3">
      <c r="A872" s="5" t="s">
        <v>1647</v>
      </c>
      <c r="B872" s="5" t="s">
        <v>1750</v>
      </c>
      <c r="C872" s="5" t="s">
        <v>1751</v>
      </c>
      <c r="D872" s="6">
        <v>1430</v>
      </c>
      <c r="E872" s="5" t="s">
        <v>32</v>
      </c>
      <c r="F872" s="7">
        <f>Table13[[#This Row],[Povrsina ha]]/100</f>
        <v>14.3</v>
      </c>
      <c r="G872" s="5"/>
      <c r="H872" s="8">
        <f>SUM(4/100)*Table13[[#This Row],[Površina km2]]</f>
        <v>0.57200000000000006</v>
      </c>
    </row>
    <row r="873" spans="1:8" hidden="1" x14ac:dyDescent="0.3">
      <c r="A873" s="5" t="s">
        <v>1647</v>
      </c>
      <c r="B873" s="5" t="s">
        <v>1752</v>
      </c>
      <c r="C873" s="5" t="s">
        <v>1753</v>
      </c>
      <c r="D873" s="6">
        <v>1663</v>
      </c>
      <c r="E873" s="5" t="s">
        <v>32</v>
      </c>
      <c r="F873" s="7">
        <f>Table13[[#This Row],[Povrsina ha]]/100</f>
        <v>16.63</v>
      </c>
      <c r="G873" s="5"/>
      <c r="H873" s="8">
        <f>SUM(4/100)*Table13[[#This Row],[Površina km2]]</f>
        <v>0.66520000000000001</v>
      </c>
    </row>
    <row r="874" spans="1:8" hidden="1" x14ac:dyDescent="0.3">
      <c r="A874" s="5" t="s">
        <v>1647</v>
      </c>
      <c r="B874" s="5" t="s">
        <v>1754</v>
      </c>
      <c r="C874" s="5" t="s">
        <v>1755</v>
      </c>
      <c r="D874" s="6">
        <v>1217</v>
      </c>
      <c r="E874" s="5" t="s">
        <v>32</v>
      </c>
      <c r="F874" s="7">
        <f>Table13[[#This Row],[Povrsina ha]]/100</f>
        <v>12.17</v>
      </c>
      <c r="G874" s="5"/>
      <c r="H874" s="8">
        <f>SUM(4/100)*Table13[[#This Row],[Površina km2]]</f>
        <v>0.48680000000000001</v>
      </c>
    </row>
    <row r="875" spans="1:8" hidden="1" x14ac:dyDescent="0.3">
      <c r="A875" s="5" t="s">
        <v>1647</v>
      </c>
      <c r="B875" s="5" t="s">
        <v>1756</v>
      </c>
      <c r="C875" s="5" t="s">
        <v>1757</v>
      </c>
      <c r="D875" s="6">
        <v>1389</v>
      </c>
      <c r="E875" s="5" t="s">
        <v>32</v>
      </c>
      <c r="F875" s="7">
        <f>Table13[[#This Row],[Povrsina ha]]/100</f>
        <v>13.89</v>
      </c>
      <c r="G875" s="5"/>
      <c r="H875" s="8">
        <f>SUM(4/100)*Table13[[#This Row],[Površina km2]]</f>
        <v>0.55559999999999998</v>
      </c>
    </row>
    <row r="876" spans="1:8" hidden="1" x14ac:dyDescent="0.3">
      <c r="A876" s="5" t="s">
        <v>1647</v>
      </c>
      <c r="B876" s="5" t="s">
        <v>1758</v>
      </c>
      <c r="C876" s="5" t="s">
        <v>1759</v>
      </c>
      <c r="D876" s="6">
        <v>11151</v>
      </c>
      <c r="E876" s="5" t="s">
        <v>32</v>
      </c>
      <c r="F876" s="7">
        <f>Table13[[#This Row],[Povrsina ha]]/100</f>
        <v>111.51</v>
      </c>
      <c r="G876" s="5"/>
      <c r="H876" s="8">
        <f>SUM(4/100)*Table13[[#This Row],[Površina km2]]</f>
        <v>4.4603999999999999</v>
      </c>
    </row>
    <row r="877" spans="1:8" hidden="1" x14ac:dyDescent="0.3">
      <c r="A877" s="5" t="s">
        <v>1647</v>
      </c>
      <c r="B877" s="5" t="s">
        <v>1760</v>
      </c>
      <c r="C877" s="5" t="s">
        <v>1761</v>
      </c>
      <c r="D877" s="6">
        <v>1431</v>
      </c>
      <c r="E877" s="5" t="s">
        <v>32</v>
      </c>
      <c r="F877" s="7">
        <f>Table13[[#This Row],[Povrsina ha]]/100</f>
        <v>14.31</v>
      </c>
      <c r="G877" s="5"/>
      <c r="H877" s="8">
        <f>SUM(4/100)*Table13[[#This Row],[Površina km2]]</f>
        <v>0.57240000000000002</v>
      </c>
    </row>
    <row r="878" spans="1:8" hidden="1" x14ac:dyDescent="0.3">
      <c r="A878" s="5" t="s">
        <v>1647</v>
      </c>
      <c r="B878" s="5" t="s">
        <v>1762</v>
      </c>
      <c r="C878" s="5" t="s">
        <v>1763</v>
      </c>
      <c r="D878" s="6">
        <v>3679</v>
      </c>
      <c r="E878" s="5" t="s">
        <v>32</v>
      </c>
      <c r="F878" s="7">
        <f>Table13[[#This Row],[Povrsina ha]]/100</f>
        <v>36.79</v>
      </c>
      <c r="G878" s="5"/>
      <c r="H878" s="8">
        <f>SUM(4/100)*Table13[[#This Row],[Površina km2]]</f>
        <v>1.4716</v>
      </c>
    </row>
    <row r="879" spans="1:8" hidden="1" x14ac:dyDescent="0.3">
      <c r="A879" s="5" t="s">
        <v>1647</v>
      </c>
      <c r="B879" s="5" t="s">
        <v>1764</v>
      </c>
      <c r="C879" s="5" t="s">
        <v>1765</v>
      </c>
      <c r="D879" s="6">
        <v>1328</v>
      </c>
      <c r="E879" s="5" t="s">
        <v>32</v>
      </c>
      <c r="F879" s="7">
        <f>Table13[[#This Row],[Povrsina ha]]/100</f>
        <v>13.28</v>
      </c>
      <c r="G879" s="5"/>
      <c r="H879" s="8">
        <f>SUM(4/100)*Table13[[#This Row],[Površina km2]]</f>
        <v>0.53120000000000001</v>
      </c>
    </row>
    <row r="880" spans="1:8" hidden="1" x14ac:dyDescent="0.3">
      <c r="A880" s="5" t="s">
        <v>1647</v>
      </c>
      <c r="B880" s="5" t="s">
        <v>1766</v>
      </c>
      <c r="C880" s="5" t="s">
        <v>1767</v>
      </c>
      <c r="D880" s="6">
        <v>1800</v>
      </c>
      <c r="E880" s="5" t="s">
        <v>32</v>
      </c>
      <c r="F880" s="7">
        <f>Table13[[#This Row],[Povrsina ha]]/100</f>
        <v>18</v>
      </c>
      <c r="G880" s="5"/>
      <c r="H880" s="8">
        <f>SUM(4/100)*Table13[[#This Row],[Površina km2]]</f>
        <v>0.72</v>
      </c>
    </row>
    <row r="881" spans="1:8" hidden="1" x14ac:dyDescent="0.3">
      <c r="A881" s="5" t="s">
        <v>1647</v>
      </c>
      <c r="B881" s="5" t="s">
        <v>1768</v>
      </c>
      <c r="C881" s="5" t="s">
        <v>1769</v>
      </c>
      <c r="D881" s="6">
        <v>2119</v>
      </c>
      <c r="E881" s="5" t="s">
        <v>32</v>
      </c>
      <c r="F881" s="7">
        <f>Table13[[#This Row],[Povrsina ha]]/100</f>
        <v>21.19</v>
      </c>
      <c r="G881" s="5"/>
      <c r="H881" s="8">
        <f>SUM(4/100)*Table13[[#This Row],[Površina km2]]</f>
        <v>0.84760000000000002</v>
      </c>
    </row>
    <row r="882" spans="1:8" hidden="1" x14ac:dyDescent="0.3">
      <c r="A882" s="5" t="s">
        <v>1647</v>
      </c>
      <c r="B882" s="5" t="s">
        <v>1770</v>
      </c>
      <c r="C882" s="5" t="s">
        <v>1771</v>
      </c>
      <c r="D882" s="6">
        <v>3009</v>
      </c>
      <c r="E882" s="5" t="s">
        <v>32</v>
      </c>
      <c r="F882" s="7">
        <f>Table13[[#This Row],[Povrsina ha]]/100</f>
        <v>30.09</v>
      </c>
      <c r="G882" s="5"/>
      <c r="H882" s="8">
        <f>SUM(4/100)*Table13[[#This Row],[Površina km2]]</f>
        <v>1.2036</v>
      </c>
    </row>
    <row r="883" spans="1:8" hidden="1" x14ac:dyDescent="0.3">
      <c r="A883" s="5" t="s">
        <v>1647</v>
      </c>
      <c r="B883" s="5" t="s">
        <v>1772</v>
      </c>
      <c r="C883" s="5" t="s">
        <v>1773</v>
      </c>
      <c r="D883" s="6">
        <v>1438</v>
      </c>
      <c r="E883" s="5" t="s">
        <v>32</v>
      </c>
      <c r="F883" s="7">
        <f>Table13[[#This Row],[Povrsina ha]]/100</f>
        <v>14.38</v>
      </c>
      <c r="G883" s="5"/>
      <c r="H883" s="8">
        <f>SUM(4/100)*Table13[[#This Row],[Površina km2]]</f>
        <v>0.57520000000000004</v>
      </c>
    </row>
    <row r="884" spans="1:8" hidden="1" x14ac:dyDescent="0.3">
      <c r="A884" s="5" t="s">
        <v>1647</v>
      </c>
      <c r="B884" s="5" t="s">
        <v>1774</v>
      </c>
      <c r="C884" s="5" t="s">
        <v>1775</v>
      </c>
      <c r="D884" s="6">
        <v>1345</v>
      </c>
      <c r="E884" s="5" t="s">
        <v>32</v>
      </c>
      <c r="F884" s="7">
        <f>Table13[[#This Row],[Povrsina ha]]/100</f>
        <v>13.45</v>
      </c>
      <c r="G884" s="5"/>
      <c r="H884" s="8">
        <f>SUM(4/100)*Table13[[#This Row],[Površina km2]]</f>
        <v>0.53800000000000003</v>
      </c>
    </row>
    <row r="885" spans="1:8" hidden="1" x14ac:dyDescent="0.3">
      <c r="A885" s="5" t="s">
        <v>1647</v>
      </c>
      <c r="B885" s="5" t="s">
        <v>1776</v>
      </c>
      <c r="C885" s="5" t="s">
        <v>1777</v>
      </c>
      <c r="D885" s="6">
        <v>1596</v>
      </c>
      <c r="E885" s="5" t="s">
        <v>32</v>
      </c>
      <c r="F885" s="7">
        <f>Table13[[#This Row],[Povrsina ha]]/100</f>
        <v>15.96</v>
      </c>
      <c r="G885" s="5"/>
      <c r="H885" s="8">
        <f>SUM(4/100)*Table13[[#This Row],[Površina km2]]</f>
        <v>0.63840000000000008</v>
      </c>
    </row>
    <row r="886" spans="1:8" hidden="1" x14ac:dyDescent="0.3">
      <c r="A886" s="5" t="s">
        <v>1647</v>
      </c>
      <c r="B886" s="5" t="s">
        <v>1778</v>
      </c>
      <c r="C886" s="5" t="s">
        <v>1779</v>
      </c>
      <c r="D886" s="6">
        <v>1666</v>
      </c>
      <c r="E886" s="5" t="s">
        <v>32</v>
      </c>
      <c r="F886" s="7">
        <f>Table13[[#This Row],[Povrsina ha]]/100</f>
        <v>16.66</v>
      </c>
      <c r="G886" s="5"/>
      <c r="H886" s="8">
        <f>SUM(4/100)*Table13[[#This Row],[Površina km2]]</f>
        <v>0.66639999999999999</v>
      </c>
    </row>
    <row r="887" spans="1:8" hidden="1" x14ac:dyDescent="0.3">
      <c r="A887" s="5" t="s">
        <v>1647</v>
      </c>
      <c r="B887" s="5" t="s">
        <v>1780</v>
      </c>
      <c r="C887" s="5" t="s">
        <v>1781</v>
      </c>
      <c r="D887" s="6">
        <v>1499</v>
      </c>
      <c r="E887" s="5" t="s">
        <v>32</v>
      </c>
      <c r="F887" s="7">
        <f>Table13[[#This Row],[Povrsina ha]]/100</f>
        <v>14.99</v>
      </c>
      <c r="G887" s="5"/>
      <c r="H887" s="8">
        <f>SUM(4/100)*Table13[[#This Row],[Površina km2]]</f>
        <v>0.59960000000000002</v>
      </c>
    </row>
    <row r="888" spans="1:8" hidden="1" x14ac:dyDescent="0.3">
      <c r="A888" s="5" t="s">
        <v>1647</v>
      </c>
      <c r="B888" s="5" t="s">
        <v>1782</v>
      </c>
      <c r="C888" s="5" t="s">
        <v>1783</v>
      </c>
      <c r="D888" s="6">
        <v>1282</v>
      </c>
      <c r="E888" s="5" t="s">
        <v>32</v>
      </c>
      <c r="F888" s="7">
        <f>Table13[[#This Row],[Povrsina ha]]/100</f>
        <v>12.82</v>
      </c>
      <c r="G888" s="5"/>
      <c r="H888" s="8">
        <f>SUM(4/100)*Table13[[#This Row],[Površina km2]]</f>
        <v>0.51280000000000003</v>
      </c>
    </row>
    <row r="889" spans="1:8" hidden="1" x14ac:dyDescent="0.3">
      <c r="A889" s="5" t="s">
        <v>1647</v>
      </c>
      <c r="B889" s="5" t="s">
        <v>1784</v>
      </c>
      <c r="C889" s="5" t="s">
        <v>1785</v>
      </c>
      <c r="D889" s="6">
        <v>1473</v>
      </c>
      <c r="E889" s="5" t="s">
        <v>32</v>
      </c>
      <c r="F889" s="7">
        <f>Table13[[#This Row],[Povrsina ha]]/100</f>
        <v>14.73</v>
      </c>
      <c r="G889" s="5"/>
      <c r="H889" s="8">
        <f>SUM(4/100)*Table13[[#This Row],[Površina km2]]</f>
        <v>0.58920000000000006</v>
      </c>
    </row>
    <row r="890" spans="1:8" hidden="1" x14ac:dyDescent="0.3">
      <c r="A890" s="5" t="s">
        <v>1647</v>
      </c>
      <c r="B890" s="5" t="s">
        <v>1786</v>
      </c>
      <c r="C890" s="5" t="s">
        <v>1787</v>
      </c>
      <c r="D890" s="6">
        <v>1256</v>
      </c>
      <c r="E890" s="5" t="s">
        <v>32</v>
      </c>
      <c r="F890" s="7">
        <f>Table13[[#This Row],[Povrsina ha]]/100</f>
        <v>12.56</v>
      </c>
      <c r="G890" s="5"/>
      <c r="H890" s="8">
        <f>SUM(4/100)*Table13[[#This Row],[Površina km2]]</f>
        <v>0.50240000000000007</v>
      </c>
    </row>
    <row r="891" spans="1:8" hidden="1" x14ac:dyDescent="0.3">
      <c r="A891" s="5" t="s">
        <v>1647</v>
      </c>
      <c r="B891" s="5" t="s">
        <v>1788</v>
      </c>
      <c r="C891" s="5" t="s">
        <v>1789</v>
      </c>
      <c r="D891" s="6">
        <v>1001</v>
      </c>
      <c r="E891" s="5" t="s">
        <v>32</v>
      </c>
      <c r="F891" s="7">
        <f>Table13[[#This Row],[Povrsina ha]]/100</f>
        <v>10.01</v>
      </c>
      <c r="G891" s="5"/>
      <c r="H891" s="8">
        <f>SUM(4/100)*Table13[[#This Row],[Površina km2]]</f>
        <v>0.40039999999999998</v>
      </c>
    </row>
    <row r="892" spans="1:8" hidden="1" x14ac:dyDescent="0.3">
      <c r="A892" s="5" t="s">
        <v>1647</v>
      </c>
      <c r="B892" s="5" t="s">
        <v>1790</v>
      </c>
      <c r="C892" s="5" t="s">
        <v>1791</v>
      </c>
      <c r="D892" s="6">
        <v>2866</v>
      </c>
      <c r="E892" s="5" t="s">
        <v>32</v>
      </c>
      <c r="F892" s="7">
        <f>Table13[[#This Row],[Povrsina ha]]/100</f>
        <v>28.66</v>
      </c>
      <c r="G892" s="6">
        <f>SUM(D840:D892)</f>
        <v>164769</v>
      </c>
      <c r="H892" s="8">
        <f>SUM(4/100)*Table13[[#This Row],[Površina km2]]</f>
        <v>1.1464000000000001</v>
      </c>
    </row>
    <row r="893" spans="1:8" hidden="1" x14ac:dyDescent="0.3">
      <c r="A893" s="5" t="s">
        <v>1792</v>
      </c>
      <c r="B893" s="5" t="s">
        <v>1793</v>
      </c>
      <c r="C893" s="5" t="s">
        <v>1794</v>
      </c>
      <c r="D893" s="6">
        <v>11065</v>
      </c>
      <c r="E893" s="5" t="s">
        <v>5</v>
      </c>
      <c r="F893" s="7">
        <f>Table13[[#This Row],[Povrsina ha]]/100</f>
        <v>110.65</v>
      </c>
      <c r="G893" s="5"/>
      <c r="H893" s="8">
        <f>SUM(4/100)*Table13[[#This Row],[Površina km2]]</f>
        <v>4.4260000000000002</v>
      </c>
    </row>
    <row r="894" spans="1:8" hidden="1" x14ac:dyDescent="0.3">
      <c r="A894" s="5" t="s">
        <v>1792</v>
      </c>
      <c r="B894" s="5" t="s">
        <v>1795</v>
      </c>
      <c r="C894" s="5" t="s">
        <v>1796</v>
      </c>
      <c r="D894" s="6">
        <v>4517</v>
      </c>
      <c r="E894" s="5" t="s">
        <v>5</v>
      </c>
      <c r="F894" s="7">
        <f>Table13[[#This Row],[Povrsina ha]]/100</f>
        <v>45.17</v>
      </c>
      <c r="G894" s="5"/>
      <c r="H894" s="8">
        <f>SUM(4/100)*Table13[[#This Row],[Površina km2]]</f>
        <v>1.8068000000000002</v>
      </c>
    </row>
    <row r="895" spans="1:8" hidden="1" x14ac:dyDescent="0.3">
      <c r="A895" s="5" t="s">
        <v>1792</v>
      </c>
      <c r="B895" s="5" t="s">
        <v>1797</v>
      </c>
      <c r="C895" s="5" t="s">
        <v>1798</v>
      </c>
      <c r="D895" s="6">
        <v>12829</v>
      </c>
      <c r="E895" s="5" t="s">
        <v>5</v>
      </c>
      <c r="F895" s="7">
        <f>Table13[[#This Row],[Povrsina ha]]/100</f>
        <v>128.29</v>
      </c>
      <c r="G895" s="5"/>
      <c r="H895" s="8">
        <f>SUM(4/100)*Table13[[#This Row],[Površina km2]]</f>
        <v>5.1315999999999997</v>
      </c>
    </row>
    <row r="896" spans="1:8" hidden="1" x14ac:dyDescent="0.3">
      <c r="A896" s="5" t="s">
        <v>1792</v>
      </c>
      <c r="B896" s="5" t="s">
        <v>1799</v>
      </c>
      <c r="C896" s="5" t="s">
        <v>1800</v>
      </c>
      <c r="D896" s="6">
        <v>9392</v>
      </c>
      <c r="E896" s="5" t="s">
        <v>5</v>
      </c>
      <c r="F896" s="7">
        <f>Table13[[#This Row],[Povrsina ha]]/100</f>
        <v>93.92</v>
      </c>
      <c r="G896" s="5"/>
      <c r="H896" s="8">
        <f>SUM(4/100)*Table13[[#This Row],[Površina km2]]</f>
        <v>3.7568000000000001</v>
      </c>
    </row>
    <row r="897" spans="1:8" hidden="1" x14ac:dyDescent="0.3">
      <c r="A897" s="5" t="s">
        <v>1792</v>
      </c>
      <c r="B897" s="5" t="s">
        <v>1801</v>
      </c>
      <c r="C897" s="5" t="s">
        <v>1802</v>
      </c>
      <c r="D897" s="6">
        <v>7452</v>
      </c>
      <c r="E897" s="5" t="s">
        <v>5</v>
      </c>
      <c r="F897" s="7">
        <f>Table13[[#This Row],[Povrsina ha]]/100</f>
        <v>74.52</v>
      </c>
      <c r="G897" s="5"/>
      <c r="H897" s="8">
        <f>SUM(4/100)*Table13[[#This Row],[Površina km2]]</f>
        <v>2.9807999999999999</v>
      </c>
    </row>
    <row r="898" spans="1:8" hidden="1" x14ac:dyDescent="0.3">
      <c r="A898" s="5" t="s">
        <v>1792</v>
      </c>
      <c r="B898" s="5" t="s">
        <v>1803</v>
      </c>
      <c r="C898" s="5" t="s">
        <v>1804</v>
      </c>
      <c r="D898" s="6">
        <v>9558</v>
      </c>
      <c r="E898" s="5" t="s">
        <v>5</v>
      </c>
      <c r="F898" s="7">
        <f>Table13[[#This Row],[Povrsina ha]]/100</f>
        <v>95.58</v>
      </c>
      <c r="G898" s="5"/>
      <c r="H898" s="8">
        <f>SUM(4/100)*Table13[[#This Row],[Površina km2]]</f>
        <v>3.8231999999999999</v>
      </c>
    </row>
    <row r="899" spans="1:8" hidden="1" x14ac:dyDescent="0.3">
      <c r="A899" s="5" t="s">
        <v>1792</v>
      </c>
      <c r="B899" s="5" t="s">
        <v>1805</v>
      </c>
      <c r="C899" s="5" t="s">
        <v>1806</v>
      </c>
      <c r="D899" s="6">
        <v>1861</v>
      </c>
      <c r="E899" s="5" t="s">
        <v>5</v>
      </c>
      <c r="F899" s="7">
        <f>Table13[[#This Row],[Povrsina ha]]/100</f>
        <v>18.61</v>
      </c>
      <c r="G899" s="5"/>
      <c r="H899" s="8">
        <f>SUM(4/100)*Table13[[#This Row],[Površina km2]]</f>
        <v>0.74439999999999995</v>
      </c>
    </row>
    <row r="900" spans="1:8" hidden="1" x14ac:dyDescent="0.3">
      <c r="A900" s="5" t="s">
        <v>1792</v>
      </c>
      <c r="B900" s="5" t="s">
        <v>1807</v>
      </c>
      <c r="C900" s="5" t="s">
        <v>1808</v>
      </c>
      <c r="D900" s="6">
        <v>6049</v>
      </c>
      <c r="E900" s="5" t="s">
        <v>5</v>
      </c>
      <c r="F900" s="7">
        <f>Table13[[#This Row],[Povrsina ha]]/100</f>
        <v>60.49</v>
      </c>
      <c r="G900" s="5"/>
      <c r="H900" s="8">
        <f>SUM(4/100)*Table13[[#This Row],[Površina km2]]</f>
        <v>2.4196</v>
      </c>
    </row>
    <row r="901" spans="1:8" hidden="1" x14ac:dyDescent="0.3">
      <c r="A901" s="5" t="s">
        <v>1792</v>
      </c>
      <c r="B901" s="5" t="s">
        <v>1809</v>
      </c>
      <c r="C901" s="5" t="s">
        <v>1810</v>
      </c>
      <c r="D901" s="6">
        <v>11852</v>
      </c>
      <c r="E901" s="5" t="s">
        <v>5</v>
      </c>
      <c r="F901" s="7">
        <f>Table13[[#This Row],[Povrsina ha]]/100</f>
        <v>118.52</v>
      </c>
      <c r="G901" s="5"/>
      <c r="H901" s="8">
        <f>SUM(4/100)*Table13[[#This Row],[Površina km2]]</f>
        <v>4.7408000000000001</v>
      </c>
    </row>
    <row r="902" spans="1:8" hidden="1" x14ac:dyDescent="0.3">
      <c r="A902" s="5" t="s">
        <v>1792</v>
      </c>
      <c r="B902" s="5" t="s">
        <v>1811</v>
      </c>
      <c r="C902" s="5" t="s">
        <v>1812</v>
      </c>
      <c r="D902" s="6">
        <v>3352</v>
      </c>
      <c r="E902" s="5" t="s">
        <v>5</v>
      </c>
      <c r="F902" s="7">
        <f>Table13[[#This Row],[Povrsina ha]]/100</f>
        <v>33.520000000000003</v>
      </c>
      <c r="G902" s="5"/>
      <c r="H902" s="8">
        <f>SUM(4/100)*Table13[[#This Row],[Površina km2]]</f>
        <v>1.3408000000000002</v>
      </c>
    </row>
    <row r="903" spans="1:8" hidden="1" x14ac:dyDescent="0.3">
      <c r="A903" s="5" t="s">
        <v>1792</v>
      </c>
      <c r="B903" s="5" t="s">
        <v>1813</v>
      </c>
      <c r="C903" s="5" t="s">
        <v>1814</v>
      </c>
      <c r="D903" s="6">
        <v>3880</v>
      </c>
      <c r="E903" s="5" t="s">
        <v>5</v>
      </c>
      <c r="F903" s="7">
        <f>Table13[[#This Row],[Povrsina ha]]/100</f>
        <v>38.799999999999997</v>
      </c>
      <c r="G903" s="5"/>
      <c r="H903" s="8">
        <f>SUM(4/100)*Table13[[#This Row],[Površina km2]]</f>
        <v>1.5519999999999998</v>
      </c>
    </row>
    <row r="904" spans="1:8" hidden="1" x14ac:dyDescent="0.3">
      <c r="A904" s="5" t="s">
        <v>1792</v>
      </c>
      <c r="B904" s="5" t="s">
        <v>1815</v>
      </c>
      <c r="C904" s="5" t="s">
        <v>1816</v>
      </c>
      <c r="D904" s="6">
        <v>589</v>
      </c>
      <c r="E904" s="5" t="s">
        <v>5</v>
      </c>
      <c r="F904" s="7">
        <f>Table13[[#This Row],[Povrsina ha]]/100</f>
        <v>5.89</v>
      </c>
      <c r="G904" s="5"/>
      <c r="H904" s="8">
        <f>SUM(4/100)*Table13[[#This Row],[Površina km2]]</f>
        <v>0.2356</v>
      </c>
    </row>
    <row r="905" spans="1:8" hidden="1" x14ac:dyDescent="0.3">
      <c r="A905" s="5" t="s">
        <v>1792</v>
      </c>
      <c r="B905" s="5" t="s">
        <v>1817</v>
      </c>
      <c r="C905" s="5" t="s">
        <v>1818</v>
      </c>
      <c r="D905" s="6">
        <v>10499</v>
      </c>
      <c r="E905" s="5" t="s">
        <v>5</v>
      </c>
      <c r="F905" s="7">
        <f>Table13[[#This Row],[Povrsina ha]]/100</f>
        <v>104.99</v>
      </c>
      <c r="G905" s="5"/>
      <c r="H905" s="8">
        <f>SUM(4/100)*Table13[[#This Row],[Površina km2]]</f>
        <v>4.1996000000000002</v>
      </c>
    </row>
    <row r="906" spans="1:8" hidden="1" x14ac:dyDescent="0.3">
      <c r="A906" s="5" t="s">
        <v>1792</v>
      </c>
      <c r="B906" s="5" t="s">
        <v>1819</v>
      </c>
      <c r="C906" s="5" t="s">
        <v>1820</v>
      </c>
      <c r="D906" s="6">
        <v>2823</v>
      </c>
      <c r="E906" s="5" t="s">
        <v>5</v>
      </c>
      <c r="F906" s="7">
        <f>Table13[[#This Row],[Povrsina ha]]/100</f>
        <v>28.23</v>
      </c>
      <c r="G906" s="5"/>
      <c r="H906" s="8">
        <f>SUM(4/100)*Table13[[#This Row],[Površina km2]]</f>
        <v>1.1292</v>
      </c>
    </row>
    <row r="907" spans="1:8" hidden="1" x14ac:dyDescent="0.3">
      <c r="A907" s="5" t="s">
        <v>1792</v>
      </c>
      <c r="B907" s="5" t="s">
        <v>1821</v>
      </c>
      <c r="C907" s="5" t="s">
        <v>1822</v>
      </c>
      <c r="D907" s="6">
        <v>2925</v>
      </c>
      <c r="E907" s="5" t="s">
        <v>5</v>
      </c>
      <c r="F907" s="7">
        <f>Table13[[#This Row],[Povrsina ha]]/100</f>
        <v>29.25</v>
      </c>
      <c r="G907" s="5"/>
      <c r="H907" s="8">
        <f>SUM(4/100)*Table13[[#This Row],[Površina km2]]</f>
        <v>1.17</v>
      </c>
    </row>
    <row r="908" spans="1:8" hidden="1" x14ac:dyDescent="0.3">
      <c r="A908" s="5" t="s">
        <v>1792</v>
      </c>
      <c r="B908" s="5" t="s">
        <v>1823</v>
      </c>
      <c r="C908" s="5" t="s">
        <v>1824</v>
      </c>
      <c r="D908" s="6">
        <v>7443</v>
      </c>
      <c r="E908" s="5" t="s">
        <v>5</v>
      </c>
      <c r="F908" s="7">
        <f>Table13[[#This Row],[Povrsina ha]]/100</f>
        <v>74.430000000000007</v>
      </c>
      <c r="G908" s="5"/>
      <c r="H908" s="8">
        <f>SUM(4/100)*Table13[[#This Row],[Površina km2]]</f>
        <v>2.9772000000000003</v>
      </c>
    </row>
    <row r="909" spans="1:8" hidden="1" x14ac:dyDescent="0.3">
      <c r="A909" s="5" t="s">
        <v>1792</v>
      </c>
      <c r="B909" s="5" t="s">
        <v>1825</v>
      </c>
      <c r="C909" s="5" t="s">
        <v>1826</v>
      </c>
      <c r="D909" s="6">
        <v>13913</v>
      </c>
      <c r="E909" s="5" t="s">
        <v>5</v>
      </c>
      <c r="F909" s="7">
        <f>Table13[[#This Row],[Povrsina ha]]/100</f>
        <v>139.13</v>
      </c>
      <c r="G909" s="5"/>
      <c r="H909" s="8">
        <f>SUM(4/100)*Table13[[#This Row],[Površina km2]]</f>
        <v>5.5651999999999999</v>
      </c>
    </row>
    <row r="910" spans="1:8" hidden="1" x14ac:dyDescent="0.3">
      <c r="A910" s="5" t="s">
        <v>1792</v>
      </c>
      <c r="B910" s="5" t="s">
        <v>1827</v>
      </c>
      <c r="C910" s="5" t="s">
        <v>1828</v>
      </c>
      <c r="D910" s="6">
        <v>8223</v>
      </c>
      <c r="E910" s="5" t="s">
        <v>5</v>
      </c>
      <c r="F910" s="7">
        <f>Table13[[#This Row],[Povrsina ha]]/100</f>
        <v>82.23</v>
      </c>
      <c r="G910" s="5"/>
      <c r="H910" s="8">
        <f>SUM(4/100)*Table13[[#This Row],[Površina km2]]</f>
        <v>3.2892000000000001</v>
      </c>
    </row>
    <row r="911" spans="1:8" hidden="1" x14ac:dyDescent="0.3">
      <c r="A911" s="5" t="s">
        <v>1792</v>
      </c>
      <c r="B911" s="5" t="s">
        <v>1829</v>
      </c>
      <c r="C911" s="5" t="s">
        <v>1830</v>
      </c>
      <c r="D911" s="6">
        <v>8844</v>
      </c>
      <c r="E911" s="5" t="s">
        <v>5</v>
      </c>
      <c r="F911" s="7">
        <f>Table13[[#This Row],[Povrsina ha]]/100</f>
        <v>88.44</v>
      </c>
      <c r="G911" s="5"/>
      <c r="H911" s="8">
        <f>SUM(4/100)*Table13[[#This Row],[Površina km2]]</f>
        <v>3.5375999999999999</v>
      </c>
    </row>
    <row r="912" spans="1:8" hidden="1" x14ac:dyDescent="0.3">
      <c r="A912" s="5" t="s">
        <v>1792</v>
      </c>
      <c r="B912" s="5" t="s">
        <v>1831</v>
      </c>
      <c r="C912" s="5" t="s">
        <v>1832</v>
      </c>
      <c r="D912" s="6">
        <v>12683</v>
      </c>
      <c r="E912" s="5" t="s">
        <v>5</v>
      </c>
      <c r="F912" s="7">
        <f>Table13[[#This Row],[Povrsina ha]]/100</f>
        <v>126.83</v>
      </c>
      <c r="G912" s="6">
        <f>SUM(D893:D912)</f>
        <v>149749</v>
      </c>
      <c r="H912" s="8">
        <f>SUM(4/100)*Table13[[#This Row],[Površina km2]]</f>
        <v>5.0731999999999999</v>
      </c>
    </row>
    <row r="913" spans="1:8" hidden="1" x14ac:dyDescent="0.3">
      <c r="A913" s="5" t="s">
        <v>1792</v>
      </c>
      <c r="B913" s="5" t="s">
        <v>1833</v>
      </c>
      <c r="C913" s="5" t="s">
        <v>1834</v>
      </c>
      <c r="D913" s="6">
        <v>1021</v>
      </c>
      <c r="E913" s="5" t="s">
        <v>32</v>
      </c>
      <c r="F913" s="7">
        <f>Table13[[#This Row],[Povrsina ha]]/100</f>
        <v>10.210000000000001</v>
      </c>
      <c r="G913" s="5"/>
      <c r="H913" s="8">
        <f>SUM(4/100)*Table13[[#This Row],[Površina km2]]</f>
        <v>0.40840000000000004</v>
      </c>
    </row>
    <row r="914" spans="1:8" hidden="1" x14ac:dyDescent="0.3">
      <c r="A914" s="5" t="s">
        <v>1792</v>
      </c>
      <c r="B914" s="5" t="s">
        <v>1835</v>
      </c>
      <c r="C914" s="5" t="s">
        <v>1836</v>
      </c>
      <c r="D914" s="6">
        <v>9079</v>
      </c>
      <c r="E914" s="5" t="s">
        <v>32</v>
      </c>
      <c r="F914" s="7">
        <f>Table13[[#This Row],[Povrsina ha]]/100</f>
        <v>90.79</v>
      </c>
      <c r="G914" s="5"/>
      <c r="H914" s="8">
        <f>SUM(4/100)*Table13[[#This Row],[Površina km2]]</f>
        <v>3.6316000000000002</v>
      </c>
    </row>
    <row r="915" spans="1:8" hidden="1" x14ac:dyDescent="0.3">
      <c r="A915" s="5" t="s">
        <v>1792</v>
      </c>
      <c r="B915" s="5" t="s">
        <v>1837</v>
      </c>
      <c r="C915" s="5" t="s">
        <v>1838</v>
      </c>
      <c r="D915" s="6">
        <v>5938</v>
      </c>
      <c r="E915" s="5" t="s">
        <v>32</v>
      </c>
      <c r="F915" s="7">
        <f>Table13[[#This Row],[Povrsina ha]]/100</f>
        <v>59.38</v>
      </c>
      <c r="G915" s="5"/>
      <c r="H915" s="8">
        <f>SUM(4/100)*Table13[[#This Row],[Površina km2]]</f>
        <v>2.3752</v>
      </c>
    </row>
    <row r="916" spans="1:8" hidden="1" x14ac:dyDescent="0.3">
      <c r="A916" s="5" t="s">
        <v>1792</v>
      </c>
      <c r="B916" s="5" t="s">
        <v>1839</v>
      </c>
      <c r="C916" s="5" t="s">
        <v>1840</v>
      </c>
      <c r="D916" s="6">
        <v>1572</v>
      </c>
      <c r="E916" s="5" t="s">
        <v>32</v>
      </c>
      <c r="F916" s="7">
        <f>Table13[[#This Row],[Povrsina ha]]/100</f>
        <v>15.72</v>
      </c>
      <c r="G916" s="5"/>
      <c r="H916" s="8">
        <f>SUM(4/100)*Table13[[#This Row],[Površina km2]]</f>
        <v>0.62880000000000003</v>
      </c>
    </row>
    <row r="917" spans="1:8" hidden="1" x14ac:dyDescent="0.3">
      <c r="A917" s="5" t="s">
        <v>1792</v>
      </c>
      <c r="B917" s="5" t="s">
        <v>1841</v>
      </c>
      <c r="C917" s="5" t="s">
        <v>1842</v>
      </c>
      <c r="D917" s="6">
        <v>2858</v>
      </c>
      <c r="E917" s="5" t="s">
        <v>32</v>
      </c>
      <c r="F917" s="7">
        <f>Table13[[#This Row],[Povrsina ha]]/100</f>
        <v>28.58</v>
      </c>
      <c r="G917" s="5"/>
      <c r="H917" s="8">
        <f>SUM(4/100)*Table13[[#This Row],[Površina km2]]</f>
        <v>1.1432</v>
      </c>
    </row>
    <row r="918" spans="1:8" hidden="1" x14ac:dyDescent="0.3">
      <c r="A918" s="5" t="s">
        <v>1792</v>
      </c>
      <c r="B918" s="5" t="s">
        <v>1843</v>
      </c>
      <c r="C918" s="5" t="s">
        <v>1844</v>
      </c>
      <c r="D918" s="6">
        <v>4052</v>
      </c>
      <c r="E918" s="5" t="s">
        <v>32</v>
      </c>
      <c r="F918" s="7">
        <f>Table13[[#This Row],[Povrsina ha]]/100</f>
        <v>40.520000000000003</v>
      </c>
      <c r="G918" s="5"/>
      <c r="H918" s="8">
        <f>SUM(4/100)*Table13[[#This Row],[Površina km2]]</f>
        <v>1.6208000000000002</v>
      </c>
    </row>
    <row r="919" spans="1:8" hidden="1" x14ac:dyDescent="0.3">
      <c r="A919" s="5" t="s">
        <v>1792</v>
      </c>
      <c r="B919" s="5" t="s">
        <v>1845</v>
      </c>
      <c r="C919" s="5" t="s">
        <v>1846</v>
      </c>
      <c r="D919" s="6">
        <v>2696</v>
      </c>
      <c r="E919" s="5" t="s">
        <v>32</v>
      </c>
      <c r="F919" s="7">
        <f>Table13[[#This Row],[Povrsina ha]]/100</f>
        <v>26.96</v>
      </c>
      <c r="G919" s="5"/>
      <c r="H919" s="8">
        <f>SUM(4/100)*Table13[[#This Row],[Površina km2]]</f>
        <v>1.0784</v>
      </c>
    </row>
    <row r="920" spans="1:8" hidden="1" x14ac:dyDescent="0.3">
      <c r="A920" s="5" t="s">
        <v>1792</v>
      </c>
      <c r="B920" s="5" t="s">
        <v>1847</v>
      </c>
      <c r="C920" s="5" t="s">
        <v>1848</v>
      </c>
      <c r="D920" s="6">
        <v>2578</v>
      </c>
      <c r="E920" s="5" t="s">
        <v>32</v>
      </c>
      <c r="F920" s="7">
        <f>Table13[[#This Row],[Povrsina ha]]/100</f>
        <v>25.78</v>
      </c>
      <c r="G920" s="5"/>
      <c r="H920" s="8">
        <f>SUM(4/100)*Table13[[#This Row],[Površina km2]]</f>
        <v>1.0312000000000001</v>
      </c>
    </row>
    <row r="921" spans="1:8" hidden="1" x14ac:dyDescent="0.3">
      <c r="A921" s="5" t="s">
        <v>1792</v>
      </c>
      <c r="B921" s="5" t="s">
        <v>1849</v>
      </c>
      <c r="C921" s="5" t="s">
        <v>1850</v>
      </c>
      <c r="D921" s="6">
        <v>4078</v>
      </c>
      <c r="E921" s="5" t="s">
        <v>32</v>
      </c>
      <c r="F921" s="7">
        <f>Table13[[#This Row],[Povrsina ha]]/100</f>
        <v>40.78</v>
      </c>
      <c r="G921" s="5"/>
      <c r="H921" s="8">
        <f>SUM(4/100)*Table13[[#This Row],[Površina km2]]</f>
        <v>1.6312</v>
      </c>
    </row>
    <row r="922" spans="1:8" hidden="1" x14ac:dyDescent="0.3">
      <c r="A922" s="5" t="s">
        <v>1792</v>
      </c>
      <c r="B922" s="5" t="s">
        <v>1851</v>
      </c>
      <c r="C922" s="5" t="s">
        <v>1852</v>
      </c>
      <c r="D922" s="6">
        <v>5107</v>
      </c>
      <c r="E922" s="5" t="s">
        <v>32</v>
      </c>
      <c r="F922" s="7">
        <f>Table13[[#This Row],[Povrsina ha]]/100</f>
        <v>51.07</v>
      </c>
      <c r="G922" s="5"/>
      <c r="H922" s="8">
        <f>SUM(4/100)*Table13[[#This Row],[Površina km2]]</f>
        <v>2.0428000000000002</v>
      </c>
    </row>
    <row r="923" spans="1:8" hidden="1" x14ac:dyDescent="0.3">
      <c r="A923" s="5" t="s">
        <v>1792</v>
      </c>
      <c r="B923" s="5" t="s">
        <v>1853</v>
      </c>
      <c r="C923" s="5" t="s">
        <v>1854</v>
      </c>
      <c r="D923" s="6">
        <v>4431</v>
      </c>
      <c r="E923" s="5" t="s">
        <v>32</v>
      </c>
      <c r="F923" s="7">
        <f>Table13[[#This Row],[Povrsina ha]]/100</f>
        <v>44.31</v>
      </c>
      <c r="G923" s="5"/>
      <c r="H923" s="8">
        <f>SUM(4/100)*Table13[[#This Row],[Površina km2]]</f>
        <v>1.7724000000000002</v>
      </c>
    </row>
    <row r="924" spans="1:8" hidden="1" x14ac:dyDescent="0.3">
      <c r="A924" s="5" t="s">
        <v>1792</v>
      </c>
      <c r="B924" s="5" t="s">
        <v>1855</v>
      </c>
      <c r="C924" s="5" t="s">
        <v>1856</v>
      </c>
      <c r="D924" s="6">
        <v>3860</v>
      </c>
      <c r="E924" s="5" t="s">
        <v>32</v>
      </c>
      <c r="F924" s="7">
        <f>Table13[[#This Row],[Povrsina ha]]/100</f>
        <v>38.6</v>
      </c>
      <c r="G924" s="5"/>
      <c r="H924" s="8">
        <f>SUM(4/100)*Table13[[#This Row],[Površina km2]]</f>
        <v>1.544</v>
      </c>
    </row>
    <row r="925" spans="1:8" hidden="1" x14ac:dyDescent="0.3">
      <c r="A925" s="5" t="s">
        <v>1792</v>
      </c>
      <c r="B925" s="5" t="s">
        <v>1857</v>
      </c>
      <c r="C925" s="5" t="s">
        <v>1858</v>
      </c>
      <c r="D925" s="6">
        <v>4764</v>
      </c>
      <c r="E925" s="5" t="s">
        <v>32</v>
      </c>
      <c r="F925" s="7">
        <f>Table13[[#This Row],[Povrsina ha]]/100</f>
        <v>47.64</v>
      </c>
      <c r="G925" s="5"/>
      <c r="H925" s="8">
        <f>SUM(4/100)*Table13[[#This Row],[Površina km2]]</f>
        <v>1.9056</v>
      </c>
    </row>
    <row r="926" spans="1:8" hidden="1" x14ac:dyDescent="0.3">
      <c r="A926" s="5" t="s">
        <v>1792</v>
      </c>
      <c r="B926" s="5" t="s">
        <v>1859</v>
      </c>
      <c r="C926" s="5" t="s">
        <v>1860</v>
      </c>
      <c r="D926" s="6">
        <v>4789</v>
      </c>
      <c r="E926" s="5" t="s">
        <v>32</v>
      </c>
      <c r="F926" s="7">
        <f>Table13[[#This Row],[Povrsina ha]]/100</f>
        <v>47.89</v>
      </c>
      <c r="G926" s="5"/>
      <c r="H926" s="8">
        <f>SUM(4/100)*Table13[[#This Row],[Površina km2]]</f>
        <v>1.9156</v>
      </c>
    </row>
    <row r="927" spans="1:8" hidden="1" x14ac:dyDescent="0.3">
      <c r="A927" s="5" t="s">
        <v>1792</v>
      </c>
      <c r="B927" s="5" t="s">
        <v>1861</v>
      </c>
      <c r="C927" s="5" t="s">
        <v>1862</v>
      </c>
      <c r="D927" s="6">
        <v>2563</v>
      </c>
      <c r="E927" s="5" t="s">
        <v>32</v>
      </c>
      <c r="F927" s="7">
        <f>Table13[[#This Row],[Povrsina ha]]/100</f>
        <v>25.63</v>
      </c>
      <c r="G927" s="5"/>
      <c r="H927" s="8">
        <f>SUM(4/100)*Table13[[#This Row],[Površina km2]]</f>
        <v>1.0251999999999999</v>
      </c>
    </row>
    <row r="928" spans="1:8" hidden="1" x14ac:dyDescent="0.3">
      <c r="A928" s="5" t="s">
        <v>1792</v>
      </c>
      <c r="B928" s="5" t="s">
        <v>1863</v>
      </c>
      <c r="C928" s="5" t="s">
        <v>1864</v>
      </c>
      <c r="D928" s="6">
        <v>1807</v>
      </c>
      <c r="E928" s="5" t="s">
        <v>32</v>
      </c>
      <c r="F928" s="7">
        <f>Table13[[#This Row],[Povrsina ha]]/100</f>
        <v>18.07</v>
      </c>
      <c r="G928" s="5"/>
      <c r="H928" s="8">
        <f>SUM(4/100)*Table13[[#This Row],[Površina km2]]</f>
        <v>0.7228</v>
      </c>
    </row>
    <row r="929" spans="1:8" hidden="1" x14ac:dyDescent="0.3">
      <c r="A929" s="5" t="s">
        <v>1792</v>
      </c>
      <c r="B929" s="5" t="s">
        <v>1865</v>
      </c>
      <c r="C929" s="5" t="s">
        <v>1866</v>
      </c>
      <c r="D929" s="6">
        <v>4630</v>
      </c>
      <c r="E929" s="5" t="s">
        <v>32</v>
      </c>
      <c r="F929" s="7">
        <f>Table13[[#This Row],[Povrsina ha]]/100</f>
        <v>46.3</v>
      </c>
      <c r="G929" s="5"/>
      <c r="H929" s="8">
        <f>SUM(4/100)*Table13[[#This Row],[Površina km2]]</f>
        <v>1.8519999999999999</v>
      </c>
    </row>
    <row r="930" spans="1:8" hidden="1" x14ac:dyDescent="0.3">
      <c r="A930" s="5" t="s">
        <v>1792</v>
      </c>
      <c r="B930" s="5" t="s">
        <v>1867</v>
      </c>
      <c r="C930" s="5" t="s">
        <v>1868</v>
      </c>
      <c r="D930" s="6">
        <v>1813</v>
      </c>
      <c r="E930" s="5" t="s">
        <v>32</v>
      </c>
      <c r="F930" s="7">
        <f>Table13[[#This Row],[Povrsina ha]]/100</f>
        <v>18.13</v>
      </c>
      <c r="G930" s="5"/>
      <c r="H930" s="8">
        <f>SUM(4/100)*Table13[[#This Row],[Površina km2]]</f>
        <v>0.72519999999999996</v>
      </c>
    </row>
    <row r="931" spans="1:8" hidden="1" x14ac:dyDescent="0.3">
      <c r="A931" s="5" t="s">
        <v>1792</v>
      </c>
      <c r="B931" s="5" t="s">
        <v>1869</v>
      </c>
      <c r="C931" s="5" t="s">
        <v>1870</v>
      </c>
      <c r="D931" s="6">
        <v>4326</v>
      </c>
      <c r="E931" s="5" t="s">
        <v>32</v>
      </c>
      <c r="F931" s="7">
        <f>Table13[[#This Row],[Povrsina ha]]/100</f>
        <v>43.26</v>
      </c>
      <c r="G931" s="5"/>
      <c r="H931" s="8">
        <f>SUM(4/100)*Table13[[#This Row],[Površina km2]]</f>
        <v>1.7303999999999999</v>
      </c>
    </row>
    <row r="932" spans="1:8" hidden="1" x14ac:dyDescent="0.3">
      <c r="A932" s="5" t="s">
        <v>1792</v>
      </c>
      <c r="B932" s="5" t="s">
        <v>1871</v>
      </c>
      <c r="C932" s="5" t="s">
        <v>1872</v>
      </c>
      <c r="D932" s="6">
        <v>8535</v>
      </c>
      <c r="E932" s="5" t="s">
        <v>32</v>
      </c>
      <c r="F932" s="7">
        <f>Table13[[#This Row],[Povrsina ha]]/100</f>
        <v>85.35</v>
      </c>
      <c r="G932" s="5"/>
      <c r="H932" s="8">
        <f>SUM(4/100)*Table13[[#This Row],[Površina km2]]</f>
        <v>3.4139999999999997</v>
      </c>
    </row>
    <row r="933" spans="1:8" hidden="1" x14ac:dyDescent="0.3">
      <c r="A933" s="5" t="s">
        <v>1792</v>
      </c>
      <c r="B933" s="5" t="s">
        <v>1873</v>
      </c>
      <c r="C933" s="5" t="s">
        <v>1874</v>
      </c>
      <c r="D933" s="6">
        <v>4906</v>
      </c>
      <c r="E933" s="5" t="s">
        <v>32</v>
      </c>
      <c r="F933" s="7">
        <f>Table13[[#This Row],[Povrsina ha]]/100</f>
        <v>49.06</v>
      </c>
      <c r="G933" s="5"/>
      <c r="H933" s="8">
        <f>SUM(4/100)*Table13[[#This Row],[Površina km2]]</f>
        <v>1.9624000000000001</v>
      </c>
    </row>
    <row r="934" spans="1:8" hidden="1" x14ac:dyDescent="0.3">
      <c r="A934" s="5" t="s">
        <v>1792</v>
      </c>
      <c r="B934" s="5" t="s">
        <v>1875</v>
      </c>
      <c r="C934" s="5" t="s">
        <v>1876</v>
      </c>
      <c r="D934" s="6">
        <v>15542</v>
      </c>
      <c r="E934" s="5" t="s">
        <v>32</v>
      </c>
      <c r="F934" s="7">
        <f>Table13[[#This Row],[Povrsina ha]]/100</f>
        <v>155.41999999999999</v>
      </c>
      <c r="G934" s="5"/>
      <c r="H934" s="8">
        <f>SUM(4/100)*Table13[[#This Row],[Površina km2]]</f>
        <v>6.2167999999999992</v>
      </c>
    </row>
    <row r="935" spans="1:8" hidden="1" x14ac:dyDescent="0.3">
      <c r="A935" s="5" t="s">
        <v>1792</v>
      </c>
      <c r="B935" s="5" t="s">
        <v>1877</v>
      </c>
      <c r="C935" s="5" t="s">
        <v>1878</v>
      </c>
      <c r="D935" s="6">
        <v>8536</v>
      </c>
      <c r="E935" s="5" t="s">
        <v>32</v>
      </c>
      <c r="F935" s="7">
        <f>Table13[[#This Row],[Povrsina ha]]/100</f>
        <v>85.36</v>
      </c>
      <c r="G935" s="5"/>
      <c r="H935" s="8">
        <f>SUM(4/100)*Table13[[#This Row],[Površina km2]]</f>
        <v>3.4144000000000001</v>
      </c>
    </row>
    <row r="936" spans="1:8" hidden="1" x14ac:dyDescent="0.3">
      <c r="A936" s="5" t="s">
        <v>1792</v>
      </c>
      <c r="B936" s="5" t="s">
        <v>1879</v>
      </c>
      <c r="C936" s="5" t="s">
        <v>1880</v>
      </c>
      <c r="D936" s="6">
        <v>7191</v>
      </c>
      <c r="E936" s="5" t="s">
        <v>32</v>
      </c>
      <c r="F936" s="7">
        <f>Table13[[#This Row],[Povrsina ha]]/100</f>
        <v>71.91</v>
      </c>
      <c r="G936" s="5"/>
      <c r="H936" s="8">
        <f>SUM(4/100)*Table13[[#This Row],[Površina km2]]</f>
        <v>2.8763999999999998</v>
      </c>
    </row>
    <row r="937" spans="1:8" hidden="1" x14ac:dyDescent="0.3">
      <c r="A937" s="5" t="s">
        <v>1792</v>
      </c>
      <c r="B937" s="5" t="s">
        <v>1881</v>
      </c>
      <c r="C937" s="5" t="s">
        <v>1882</v>
      </c>
      <c r="D937" s="6">
        <v>2010</v>
      </c>
      <c r="E937" s="5" t="s">
        <v>32</v>
      </c>
      <c r="F937" s="7">
        <f>Table13[[#This Row],[Povrsina ha]]/100</f>
        <v>20.100000000000001</v>
      </c>
      <c r="G937" s="5"/>
      <c r="H937" s="8">
        <f>SUM(4/100)*Table13[[#This Row],[Površina km2]]</f>
        <v>0.80400000000000005</v>
      </c>
    </row>
    <row r="938" spans="1:8" hidden="1" x14ac:dyDescent="0.3">
      <c r="A938" s="5" t="s">
        <v>1792</v>
      </c>
      <c r="B938" s="5" t="s">
        <v>1883</v>
      </c>
      <c r="C938" s="5" t="s">
        <v>1884</v>
      </c>
      <c r="D938" s="6">
        <v>6841</v>
      </c>
      <c r="E938" s="5" t="s">
        <v>32</v>
      </c>
      <c r="F938" s="7">
        <f>Table13[[#This Row],[Povrsina ha]]/100</f>
        <v>68.41</v>
      </c>
      <c r="G938" s="5"/>
      <c r="H938" s="8">
        <f>SUM(4/100)*Table13[[#This Row],[Površina km2]]</f>
        <v>2.7363999999999997</v>
      </c>
    </row>
    <row r="939" spans="1:8" hidden="1" x14ac:dyDescent="0.3">
      <c r="A939" s="5" t="s">
        <v>1792</v>
      </c>
      <c r="B939" s="5" t="s">
        <v>1885</v>
      </c>
      <c r="C939" s="5" t="s">
        <v>1886</v>
      </c>
      <c r="D939" s="6">
        <v>3158</v>
      </c>
      <c r="E939" s="5" t="s">
        <v>32</v>
      </c>
      <c r="F939" s="7">
        <f>Table13[[#This Row],[Povrsina ha]]/100</f>
        <v>31.58</v>
      </c>
      <c r="G939" s="5"/>
      <c r="H939" s="8">
        <f>SUM(4/100)*Table13[[#This Row],[Površina km2]]</f>
        <v>1.2631999999999999</v>
      </c>
    </row>
    <row r="940" spans="1:8" hidden="1" x14ac:dyDescent="0.3">
      <c r="A940" s="5" t="s">
        <v>1792</v>
      </c>
      <c r="B940" s="5" t="s">
        <v>1887</v>
      </c>
      <c r="C940" s="5" t="s">
        <v>1888</v>
      </c>
      <c r="D940" s="6">
        <v>9652</v>
      </c>
      <c r="E940" s="5" t="s">
        <v>32</v>
      </c>
      <c r="F940" s="7">
        <f>Table13[[#This Row],[Povrsina ha]]/100</f>
        <v>96.52</v>
      </c>
      <c r="G940" s="5"/>
      <c r="H940" s="8">
        <f>SUM(4/100)*Table13[[#This Row],[Površina km2]]</f>
        <v>3.8607999999999998</v>
      </c>
    </row>
    <row r="941" spans="1:8" hidden="1" x14ac:dyDescent="0.3">
      <c r="A941" s="5" t="s">
        <v>1792</v>
      </c>
      <c r="B941" s="5" t="s">
        <v>1889</v>
      </c>
      <c r="C941" s="5" t="s">
        <v>1890</v>
      </c>
      <c r="D941" s="6">
        <v>4071</v>
      </c>
      <c r="E941" s="5" t="s">
        <v>32</v>
      </c>
      <c r="F941" s="7">
        <f>Table13[[#This Row],[Povrsina ha]]/100</f>
        <v>40.71</v>
      </c>
      <c r="G941" s="5"/>
      <c r="H941" s="8">
        <f>SUM(4/100)*Table13[[#This Row],[Površina km2]]</f>
        <v>1.6284000000000001</v>
      </c>
    </row>
    <row r="942" spans="1:8" hidden="1" x14ac:dyDescent="0.3">
      <c r="A942" s="5" t="s">
        <v>1792</v>
      </c>
      <c r="B942" s="5" t="s">
        <v>1891</v>
      </c>
      <c r="C942" s="5" t="s">
        <v>1892</v>
      </c>
      <c r="D942" s="6">
        <v>4041</v>
      </c>
      <c r="E942" s="5" t="s">
        <v>32</v>
      </c>
      <c r="F942" s="7">
        <f>Table13[[#This Row],[Povrsina ha]]/100</f>
        <v>40.409999999999997</v>
      </c>
      <c r="G942" s="5"/>
      <c r="H942" s="8">
        <f>SUM(4/100)*Table13[[#This Row],[Površina km2]]</f>
        <v>1.6163999999999998</v>
      </c>
    </row>
    <row r="943" spans="1:8" hidden="1" x14ac:dyDescent="0.3">
      <c r="A943" s="5" t="s">
        <v>1792</v>
      </c>
      <c r="B943" s="5" t="s">
        <v>1893</v>
      </c>
      <c r="C943" s="5" t="s">
        <v>1894</v>
      </c>
      <c r="D943" s="6">
        <v>5618</v>
      </c>
      <c r="E943" s="5" t="s">
        <v>32</v>
      </c>
      <c r="F943" s="7">
        <f>Table13[[#This Row],[Povrsina ha]]/100</f>
        <v>56.18</v>
      </c>
      <c r="G943" s="5"/>
      <c r="H943" s="8">
        <f>SUM(4/100)*Table13[[#This Row],[Površina km2]]</f>
        <v>2.2471999999999999</v>
      </c>
    </row>
    <row r="944" spans="1:8" hidden="1" x14ac:dyDescent="0.3">
      <c r="A944" s="5" t="s">
        <v>1792</v>
      </c>
      <c r="B944" s="5" t="s">
        <v>1895</v>
      </c>
      <c r="C944" s="5" t="s">
        <v>1896</v>
      </c>
      <c r="D944" s="6">
        <v>3397</v>
      </c>
      <c r="E944" s="5" t="s">
        <v>32</v>
      </c>
      <c r="F944" s="7">
        <f>Table13[[#This Row],[Povrsina ha]]/100</f>
        <v>33.97</v>
      </c>
      <c r="G944" s="5"/>
      <c r="H944" s="8">
        <f>SUM(4/100)*Table13[[#This Row],[Površina km2]]</f>
        <v>1.3588</v>
      </c>
    </row>
    <row r="945" spans="1:8" hidden="1" x14ac:dyDescent="0.3">
      <c r="A945" s="5" t="s">
        <v>1792</v>
      </c>
      <c r="B945" s="5" t="s">
        <v>1897</v>
      </c>
      <c r="C945" s="5" t="s">
        <v>1898</v>
      </c>
      <c r="D945" s="6">
        <v>3586</v>
      </c>
      <c r="E945" s="5" t="s">
        <v>32</v>
      </c>
      <c r="F945" s="7">
        <f>Table13[[#This Row],[Povrsina ha]]/100</f>
        <v>35.86</v>
      </c>
      <c r="G945" s="5"/>
      <c r="H945" s="8">
        <f>SUM(4/100)*Table13[[#This Row],[Površina km2]]</f>
        <v>1.4343999999999999</v>
      </c>
    </row>
    <row r="946" spans="1:8" hidden="1" x14ac:dyDescent="0.3">
      <c r="A946" s="5" t="s">
        <v>1792</v>
      </c>
      <c r="B946" s="5" t="s">
        <v>1899</v>
      </c>
      <c r="C946" s="5" t="s">
        <v>1900</v>
      </c>
      <c r="D946" s="6">
        <v>4361</v>
      </c>
      <c r="E946" s="5" t="s">
        <v>32</v>
      </c>
      <c r="F946" s="7">
        <f>Table13[[#This Row],[Povrsina ha]]/100</f>
        <v>43.61</v>
      </c>
      <c r="G946" s="5"/>
      <c r="H946" s="8">
        <f>SUM(4/100)*Table13[[#This Row],[Površina km2]]</f>
        <v>1.7444</v>
      </c>
    </row>
    <row r="947" spans="1:8" hidden="1" x14ac:dyDescent="0.3">
      <c r="A947" s="5" t="s">
        <v>1792</v>
      </c>
      <c r="B947" s="5" t="s">
        <v>1901</v>
      </c>
      <c r="C947" s="5" t="s">
        <v>1902</v>
      </c>
      <c r="D947" s="6">
        <v>1359</v>
      </c>
      <c r="E947" s="5" t="s">
        <v>32</v>
      </c>
      <c r="F947" s="7">
        <f>Table13[[#This Row],[Povrsina ha]]/100</f>
        <v>13.59</v>
      </c>
      <c r="G947" s="5"/>
      <c r="H947" s="8">
        <f>SUM(4/100)*Table13[[#This Row],[Površina km2]]</f>
        <v>0.54359999999999997</v>
      </c>
    </row>
    <row r="948" spans="1:8" hidden="1" x14ac:dyDescent="0.3">
      <c r="A948" s="5" t="s">
        <v>1792</v>
      </c>
      <c r="B948" s="5" t="s">
        <v>1903</v>
      </c>
      <c r="C948" s="5" t="s">
        <v>1904</v>
      </c>
      <c r="D948" s="6">
        <v>2317</v>
      </c>
      <c r="E948" s="5" t="s">
        <v>32</v>
      </c>
      <c r="F948" s="7">
        <f>Table13[[#This Row],[Povrsina ha]]/100</f>
        <v>23.17</v>
      </c>
      <c r="G948" s="5"/>
      <c r="H948" s="8">
        <f>SUM(4/100)*Table13[[#This Row],[Površina km2]]</f>
        <v>0.92680000000000007</v>
      </c>
    </row>
    <row r="949" spans="1:8" hidden="1" x14ac:dyDescent="0.3">
      <c r="A949" s="5" t="s">
        <v>1792</v>
      </c>
      <c r="B949" s="5" t="s">
        <v>1905</v>
      </c>
      <c r="C949" s="5" t="s">
        <v>1906</v>
      </c>
      <c r="D949" s="6">
        <v>1446</v>
      </c>
      <c r="E949" s="5" t="s">
        <v>32</v>
      </c>
      <c r="F949" s="7">
        <f>Table13[[#This Row],[Povrsina ha]]/100</f>
        <v>14.46</v>
      </c>
      <c r="G949" s="5"/>
      <c r="H949" s="8">
        <f>SUM(4/100)*Table13[[#This Row],[Površina km2]]</f>
        <v>0.57840000000000003</v>
      </c>
    </row>
    <row r="950" spans="1:8" hidden="1" x14ac:dyDescent="0.3">
      <c r="A950" s="5" t="s">
        <v>1792</v>
      </c>
      <c r="B950" s="5" t="s">
        <v>1907</v>
      </c>
      <c r="C950" s="5" t="s">
        <v>1908</v>
      </c>
      <c r="D950" s="6">
        <v>1595</v>
      </c>
      <c r="E950" s="5" t="s">
        <v>32</v>
      </c>
      <c r="F950" s="7">
        <f>Table13[[#This Row],[Povrsina ha]]/100</f>
        <v>15.95</v>
      </c>
      <c r="G950" s="5"/>
      <c r="H950" s="8">
        <f>SUM(4/100)*Table13[[#This Row],[Površina km2]]</f>
        <v>0.63800000000000001</v>
      </c>
    </row>
    <row r="951" spans="1:8" hidden="1" x14ac:dyDescent="0.3">
      <c r="A951" s="5" t="s">
        <v>1792</v>
      </c>
      <c r="B951" s="5" t="s">
        <v>1909</v>
      </c>
      <c r="C951" s="5" t="s">
        <v>1910</v>
      </c>
      <c r="D951" s="6">
        <v>5092</v>
      </c>
      <c r="E951" s="5" t="s">
        <v>32</v>
      </c>
      <c r="F951" s="7">
        <f>Table13[[#This Row],[Povrsina ha]]/100</f>
        <v>50.92</v>
      </c>
      <c r="G951" s="5"/>
      <c r="H951" s="8">
        <f>SUM(4/100)*Table13[[#This Row],[Površina km2]]</f>
        <v>2.0367999999999999</v>
      </c>
    </row>
    <row r="952" spans="1:8" hidden="1" x14ac:dyDescent="0.3">
      <c r="A952" s="5" t="s">
        <v>1792</v>
      </c>
      <c r="B952" s="5" t="s">
        <v>1911</v>
      </c>
      <c r="C952" s="5" t="s">
        <v>1912</v>
      </c>
      <c r="D952" s="6">
        <v>3621</v>
      </c>
      <c r="E952" s="5" t="s">
        <v>32</v>
      </c>
      <c r="F952" s="7">
        <f>Table13[[#This Row],[Povrsina ha]]/100</f>
        <v>36.21</v>
      </c>
      <c r="G952" s="5"/>
      <c r="H952" s="8">
        <f>SUM(4/100)*Table13[[#This Row],[Površina km2]]</f>
        <v>1.4484000000000001</v>
      </c>
    </row>
    <row r="953" spans="1:8" hidden="1" x14ac:dyDescent="0.3">
      <c r="A953" s="5" t="s">
        <v>1792</v>
      </c>
      <c r="B953" s="5" t="s">
        <v>1913</v>
      </c>
      <c r="C953" s="5" t="s">
        <v>1914</v>
      </c>
      <c r="D953" s="6">
        <v>1605</v>
      </c>
      <c r="E953" s="5" t="s">
        <v>32</v>
      </c>
      <c r="F953" s="7">
        <f>Table13[[#This Row],[Povrsina ha]]/100</f>
        <v>16.05</v>
      </c>
      <c r="G953" s="5"/>
      <c r="H953" s="8">
        <f>SUM(4/100)*Table13[[#This Row],[Površina km2]]</f>
        <v>0.64200000000000002</v>
      </c>
    </row>
    <row r="954" spans="1:8" hidden="1" x14ac:dyDescent="0.3">
      <c r="A954" s="5" t="s">
        <v>1792</v>
      </c>
      <c r="B954" s="5" t="s">
        <v>1915</v>
      </c>
      <c r="C954" s="5" t="s">
        <v>1916</v>
      </c>
      <c r="D954" s="6">
        <v>10667</v>
      </c>
      <c r="E954" s="5" t="s">
        <v>32</v>
      </c>
      <c r="F954" s="7">
        <f>Table13[[#This Row],[Povrsina ha]]/100</f>
        <v>106.67</v>
      </c>
      <c r="G954" s="5"/>
      <c r="H954" s="8">
        <f>SUM(4/100)*Table13[[#This Row],[Površina km2]]</f>
        <v>4.2667999999999999</v>
      </c>
    </row>
    <row r="955" spans="1:8" hidden="1" x14ac:dyDescent="0.3">
      <c r="A955" s="5" t="s">
        <v>1792</v>
      </c>
      <c r="B955" s="5" t="s">
        <v>1917</v>
      </c>
      <c r="C955" s="5" t="s">
        <v>1918</v>
      </c>
      <c r="D955" s="6">
        <v>36675</v>
      </c>
      <c r="E955" s="5" t="s">
        <v>32</v>
      </c>
      <c r="F955" s="7">
        <f>Table13[[#This Row],[Povrsina ha]]/100</f>
        <v>366.75</v>
      </c>
      <c r="G955" s="5"/>
      <c r="H955" s="8">
        <f>SUM(4/100)*Table13[[#This Row],[Površina km2]]</f>
        <v>14.67</v>
      </c>
    </row>
    <row r="956" spans="1:8" hidden="1" x14ac:dyDescent="0.3">
      <c r="A956" s="5" t="s">
        <v>1792</v>
      </c>
      <c r="B956" s="5" t="s">
        <v>1919</v>
      </c>
      <c r="C956" s="5" t="s">
        <v>1920</v>
      </c>
      <c r="D956" s="6">
        <v>30732</v>
      </c>
      <c r="E956" s="5" t="s">
        <v>32</v>
      </c>
      <c r="F956" s="7">
        <f>Table13[[#This Row],[Povrsina ha]]/100</f>
        <v>307.32</v>
      </c>
      <c r="G956" s="5"/>
      <c r="H956" s="8">
        <f>SUM(4/100)*Table13[[#This Row],[Površina km2]]</f>
        <v>12.2928</v>
      </c>
    </row>
    <row r="957" spans="1:8" hidden="1" x14ac:dyDescent="0.3">
      <c r="A957" s="5" t="s">
        <v>1792</v>
      </c>
      <c r="B957" s="5" t="s">
        <v>1921</v>
      </c>
      <c r="C957" s="5" t="s">
        <v>1922</v>
      </c>
      <c r="D957" s="6">
        <v>2553</v>
      </c>
      <c r="E957" s="5" t="s">
        <v>32</v>
      </c>
      <c r="F957" s="7">
        <f>Table13[[#This Row],[Povrsina ha]]/100</f>
        <v>25.53</v>
      </c>
      <c r="G957" s="5"/>
      <c r="H957" s="8">
        <f>SUM(4/100)*Table13[[#This Row],[Površina km2]]</f>
        <v>1.0212000000000001</v>
      </c>
    </row>
    <row r="958" spans="1:8" hidden="1" x14ac:dyDescent="0.3">
      <c r="A958" s="5" t="s">
        <v>1792</v>
      </c>
      <c r="B958" s="5" t="s">
        <v>1923</v>
      </c>
      <c r="C958" s="5" t="s">
        <v>1924</v>
      </c>
      <c r="D958" s="6">
        <v>2095</v>
      </c>
      <c r="E958" s="5" t="s">
        <v>32</v>
      </c>
      <c r="F958" s="7">
        <f>Table13[[#This Row],[Povrsina ha]]/100</f>
        <v>20.95</v>
      </c>
      <c r="G958" s="5"/>
      <c r="H958" s="8">
        <f>SUM(4/100)*Table13[[#This Row],[Površina km2]]</f>
        <v>0.83799999999999997</v>
      </c>
    </row>
    <row r="959" spans="1:8" hidden="1" x14ac:dyDescent="0.3">
      <c r="A959" s="5" t="s">
        <v>1792</v>
      </c>
      <c r="B959" s="5" t="s">
        <v>1925</v>
      </c>
      <c r="C959" s="5" t="s">
        <v>1926</v>
      </c>
      <c r="D959" s="6">
        <v>3632</v>
      </c>
      <c r="E959" s="5" t="s">
        <v>32</v>
      </c>
      <c r="F959" s="7">
        <f>Table13[[#This Row],[Povrsina ha]]/100</f>
        <v>36.32</v>
      </c>
      <c r="G959" s="5"/>
      <c r="H959" s="8">
        <f>SUM(4/100)*Table13[[#This Row],[Površina km2]]</f>
        <v>1.4528000000000001</v>
      </c>
    </row>
    <row r="960" spans="1:8" hidden="1" x14ac:dyDescent="0.3">
      <c r="A960" s="5" t="s">
        <v>1792</v>
      </c>
      <c r="B960" s="5" t="s">
        <v>1927</v>
      </c>
      <c r="C960" s="5" t="s">
        <v>1928</v>
      </c>
      <c r="D960" s="6">
        <v>1710</v>
      </c>
      <c r="E960" s="5" t="s">
        <v>32</v>
      </c>
      <c r="F960" s="7">
        <f>Table13[[#This Row],[Povrsina ha]]/100</f>
        <v>17.100000000000001</v>
      </c>
      <c r="G960" s="5"/>
      <c r="H960" s="8">
        <f>SUM(4/100)*Table13[[#This Row],[Površina km2]]</f>
        <v>0.68400000000000005</v>
      </c>
    </row>
    <row r="961" spans="1:8" hidden="1" x14ac:dyDescent="0.3">
      <c r="A961" s="5" t="s">
        <v>1792</v>
      </c>
      <c r="B961" s="5" t="s">
        <v>1929</v>
      </c>
      <c r="C961" s="5" t="s">
        <v>1930</v>
      </c>
      <c r="D961" s="6">
        <v>2419</v>
      </c>
      <c r="E961" s="5" t="s">
        <v>32</v>
      </c>
      <c r="F961" s="7">
        <f>Table13[[#This Row],[Povrsina ha]]/100</f>
        <v>24.19</v>
      </c>
      <c r="G961" s="5"/>
      <c r="H961" s="8">
        <f>SUM(4/100)*Table13[[#This Row],[Površina km2]]</f>
        <v>0.96760000000000013</v>
      </c>
    </row>
    <row r="962" spans="1:8" hidden="1" x14ac:dyDescent="0.3">
      <c r="A962" s="5" t="s">
        <v>1792</v>
      </c>
      <c r="B962" s="5" t="s">
        <v>1931</v>
      </c>
      <c r="C962" s="5" t="s">
        <v>1932</v>
      </c>
      <c r="D962" s="6">
        <v>1051</v>
      </c>
      <c r="E962" s="5" t="s">
        <v>32</v>
      </c>
      <c r="F962" s="7">
        <f>Table13[[#This Row],[Povrsina ha]]/100</f>
        <v>10.51</v>
      </c>
      <c r="G962" s="5"/>
      <c r="H962" s="8">
        <f>SUM(4/100)*Table13[[#This Row],[Površina km2]]</f>
        <v>0.4204</v>
      </c>
    </row>
    <row r="963" spans="1:8" hidden="1" x14ac:dyDescent="0.3">
      <c r="A963" s="5" t="s">
        <v>1792</v>
      </c>
      <c r="B963" s="5" t="s">
        <v>1933</v>
      </c>
      <c r="C963" s="5" t="s">
        <v>1934</v>
      </c>
      <c r="D963" s="6">
        <v>4943</v>
      </c>
      <c r="E963" s="5" t="s">
        <v>32</v>
      </c>
      <c r="F963" s="7">
        <f>Table13[[#This Row],[Povrsina ha]]/100</f>
        <v>49.43</v>
      </c>
      <c r="G963" s="5"/>
      <c r="H963" s="8">
        <f>SUM(4/100)*Table13[[#This Row],[Površina km2]]</f>
        <v>1.9772000000000001</v>
      </c>
    </row>
    <row r="964" spans="1:8" hidden="1" x14ac:dyDescent="0.3">
      <c r="A964" s="5" t="s">
        <v>1792</v>
      </c>
      <c r="B964" s="5" t="s">
        <v>1935</v>
      </c>
      <c r="C964" s="5" t="s">
        <v>1936</v>
      </c>
      <c r="D964" s="6">
        <v>1461</v>
      </c>
      <c r="E964" s="5" t="s">
        <v>32</v>
      </c>
      <c r="F964" s="7">
        <f>Table13[[#This Row],[Povrsina ha]]/100</f>
        <v>14.61</v>
      </c>
      <c r="G964" s="5"/>
      <c r="H964" s="8">
        <f>SUM(4/100)*Table13[[#This Row],[Površina km2]]</f>
        <v>0.58440000000000003</v>
      </c>
    </row>
    <row r="965" spans="1:8" hidden="1" x14ac:dyDescent="0.3">
      <c r="A965" s="5" t="s">
        <v>1792</v>
      </c>
      <c r="B965" s="5" t="s">
        <v>1937</v>
      </c>
      <c r="C965" s="5" t="s">
        <v>1938</v>
      </c>
      <c r="D965" s="6">
        <v>1198</v>
      </c>
      <c r="E965" s="5" t="s">
        <v>32</v>
      </c>
      <c r="F965" s="7">
        <f>Table13[[#This Row],[Povrsina ha]]/100</f>
        <v>11.98</v>
      </c>
      <c r="G965" s="5"/>
      <c r="H965" s="8">
        <f>SUM(4/100)*Table13[[#This Row],[Površina km2]]</f>
        <v>0.47920000000000001</v>
      </c>
    </row>
    <row r="966" spans="1:8" hidden="1" x14ac:dyDescent="0.3">
      <c r="A966" s="5" t="s">
        <v>1792</v>
      </c>
      <c r="B966" s="5" t="s">
        <v>1939</v>
      </c>
      <c r="C966" s="5" t="s">
        <v>1940</v>
      </c>
      <c r="D966" s="6">
        <v>4416</v>
      </c>
      <c r="E966" s="5" t="s">
        <v>32</v>
      </c>
      <c r="F966" s="7">
        <f>Table13[[#This Row],[Povrsina ha]]/100</f>
        <v>44.16</v>
      </c>
      <c r="G966" s="5"/>
      <c r="H966" s="8">
        <f>SUM(4/100)*Table13[[#This Row],[Površina km2]]</f>
        <v>1.7664</v>
      </c>
    </row>
    <row r="967" spans="1:8" hidden="1" x14ac:dyDescent="0.3">
      <c r="A967" s="5" t="s">
        <v>1792</v>
      </c>
      <c r="B967" s="5" t="s">
        <v>1941</v>
      </c>
      <c r="C967" s="5" t="s">
        <v>1942</v>
      </c>
      <c r="D967" s="6">
        <v>1323</v>
      </c>
      <c r="E967" s="5" t="s">
        <v>32</v>
      </c>
      <c r="F967" s="7">
        <f>Table13[[#This Row],[Povrsina ha]]/100</f>
        <v>13.23</v>
      </c>
      <c r="G967" s="5"/>
      <c r="H967" s="8">
        <f>SUM(4/100)*Table13[[#This Row],[Površina km2]]</f>
        <v>0.5292</v>
      </c>
    </row>
    <row r="968" spans="1:8" hidden="1" x14ac:dyDescent="0.3">
      <c r="A968" s="5" t="s">
        <v>1792</v>
      </c>
      <c r="B968" s="5" t="s">
        <v>1943</v>
      </c>
      <c r="C968" s="5" t="s">
        <v>1944</v>
      </c>
      <c r="D968" s="6">
        <v>1380</v>
      </c>
      <c r="E968" s="5" t="s">
        <v>32</v>
      </c>
      <c r="F968" s="7">
        <f>Table13[[#This Row],[Povrsina ha]]/100</f>
        <v>13.8</v>
      </c>
      <c r="G968" s="5"/>
      <c r="H968" s="8">
        <f>SUM(4/100)*Table13[[#This Row],[Površina km2]]</f>
        <v>0.55200000000000005</v>
      </c>
    </row>
    <row r="969" spans="1:8" hidden="1" x14ac:dyDescent="0.3">
      <c r="A969" s="5" t="s">
        <v>1792</v>
      </c>
      <c r="B969" s="5" t="s">
        <v>1945</v>
      </c>
      <c r="C969" s="5" t="s">
        <v>1946</v>
      </c>
      <c r="D969" s="6">
        <v>2493</v>
      </c>
      <c r="E969" s="5" t="s">
        <v>32</v>
      </c>
      <c r="F969" s="7">
        <f>Table13[[#This Row],[Povrsina ha]]/100</f>
        <v>24.93</v>
      </c>
      <c r="G969" s="5"/>
      <c r="H969" s="8">
        <f>SUM(4/100)*Table13[[#This Row],[Površina km2]]</f>
        <v>0.99719999999999998</v>
      </c>
    </row>
    <row r="970" spans="1:8" hidden="1" x14ac:dyDescent="0.3">
      <c r="A970" s="5" t="s">
        <v>1792</v>
      </c>
      <c r="B970" s="5" t="s">
        <v>1947</v>
      </c>
      <c r="C970" s="5" t="s">
        <v>1948</v>
      </c>
      <c r="D970" s="6">
        <v>2161</v>
      </c>
      <c r="E970" s="5" t="s">
        <v>32</v>
      </c>
      <c r="F970" s="7">
        <f>Table13[[#This Row],[Povrsina ha]]/100</f>
        <v>21.61</v>
      </c>
      <c r="G970" s="5"/>
      <c r="H970" s="8">
        <f>SUM(4/100)*Table13[[#This Row],[Površina km2]]</f>
        <v>0.86439999999999995</v>
      </c>
    </row>
    <row r="971" spans="1:8" hidden="1" x14ac:dyDescent="0.3">
      <c r="A971" s="5" t="s">
        <v>1792</v>
      </c>
      <c r="B971" s="5" t="s">
        <v>1949</v>
      </c>
      <c r="C971" s="5" t="s">
        <v>1950</v>
      </c>
      <c r="D971" s="6">
        <v>1256</v>
      </c>
      <c r="E971" s="5" t="s">
        <v>32</v>
      </c>
      <c r="F971" s="7">
        <f>Table13[[#This Row],[Povrsina ha]]/100</f>
        <v>12.56</v>
      </c>
      <c r="G971" s="5"/>
      <c r="H971" s="8">
        <f>SUM(4/100)*Table13[[#This Row],[Površina km2]]</f>
        <v>0.50240000000000007</v>
      </c>
    </row>
    <row r="972" spans="1:8" hidden="1" x14ac:dyDescent="0.3">
      <c r="A972" s="5" t="s">
        <v>1792</v>
      </c>
      <c r="B972" s="5" t="s">
        <v>1951</v>
      </c>
      <c r="C972" s="5" t="s">
        <v>1952</v>
      </c>
      <c r="D972" s="6">
        <v>1212</v>
      </c>
      <c r="E972" s="5" t="s">
        <v>32</v>
      </c>
      <c r="F972" s="7">
        <f>Table13[[#This Row],[Povrsina ha]]/100</f>
        <v>12.12</v>
      </c>
      <c r="G972" s="5"/>
      <c r="H972" s="8">
        <f>SUM(4/100)*Table13[[#This Row],[Površina km2]]</f>
        <v>0.48479999999999995</v>
      </c>
    </row>
    <row r="973" spans="1:8" hidden="1" x14ac:dyDescent="0.3">
      <c r="A973" s="5" t="s">
        <v>1792</v>
      </c>
      <c r="B973" s="5" t="s">
        <v>1953</v>
      </c>
      <c r="C973" s="5" t="s">
        <v>1954</v>
      </c>
      <c r="D973" s="6">
        <v>1344</v>
      </c>
      <c r="E973" s="5" t="s">
        <v>32</v>
      </c>
      <c r="F973" s="7">
        <f>Table13[[#This Row],[Povrsina ha]]/100</f>
        <v>13.44</v>
      </c>
      <c r="G973" s="5"/>
      <c r="H973" s="8">
        <f>SUM(4/100)*Table13[[#This Row],[Površina km2]]</f>
        <v>0.53759999999999997</v>
      </c>
    </row>
    <row r="974" spans="1:8" hidden="1" x14ac:dyDescent="0.3">
      <c r="A974" s="5" t="s">
        <v>1792</v>
      </c>
      <c r="B974" s="5" t="s">
        <v>1955</v>
      </c>
      <c r="C974" s="5" t="s">
        <v>1956</v>
      </c>
      <c r="D974" s="6">
        <v>2238</v>
      </c>
      <c r="E974" s="5" t="s">
        <v>32</v>
      </c>
      <c r="F974" s="7">
        <f>Table13[[#This Row],[Povrsina ha]]/100</f>
        <v>22.38</v>
      </c>
      <c r="G974" s="5"/>
      <c r="H974" s="8">
        <f>SUM(4/100)*Table13[[#This Row],[Površina km2]]</f>
        <v>0.8952</v>
      </c>
    </row>
    <row r="975" spans="1:8" hidden="1" x14ac:dyDescent="0.3">
      <c r="A975" s="5" t="s">
        <v>1792</v>
      </c>
      <c r="B975" s="5" t="s">
        <v>1957</v>
      </c>
      <c r="C975" s="5" t="s">
        <v>1958</v>
      </c>
      <c r="D975" s="6">
        <v>1033</v>
      </c>
      <c r="E975" s="5" t="s">
        <v>32</v>
      </c>
      <c r="F975" s="7">
        <f>Table13[[#This Row],[Povrsina ha]]/100</f>
        <v>10.33</v>
      </c>
      <c r="G975" s="6">
        <f>SUM(D913:D975)</f>
        <v>298434</v>
      </c>
      <c r="H975" s="8">
        <f>SUM(4/100)*Table13[[#This Row],[Površina km2]]</f>
        <v>0.41320000000000001</v>
      </c>
    </row>
    <row r="976" spans="1:8" hidden="1" x14ac:dyDescent="0.3">
      <c r="A976" s="5" t="s">
        <v>1959</v>
      </c>
      <c r="B976" s="5" t="s">
        <v>1960</v>
      </c>
      <c r="C976" s="5" t="s">
        <v>1961</v>
      </c>
      <c r="D976" s="6">
        <v>160</v>
      </c>
      <c r="E976" s="5" t="s">
        <v>5</v>
      </c>
      <c r="F976" s="7">
        <f>Table13[[#This Row],[Povrsina ha]]/100</f>
        <v>1.6</v>
      </c>
      <c r="G976" s="5"/>
      <c r="H976" s="8">
        <f>SUM(4/100)*Table13[[#This Row],[Površina km2]]</f>
        <v>6.4000000000000001E-2</v>
      </c>
    </row>
    <row r="977" spans="1:8" hidden="1" x14ac:dyDescent="0.3">
      <c r="A977" s="5" t="s">
        <v>1959</v>
      </c>
      <c r="B977" s="5" t="s">
        <v>1962</v>
      </c>
      <c r="C977" s="5" t="s">
        <v>1963</v>
      </c>
      <c r="D977" s="6">
        <v>2926</v>
      </c>
      <c r="E977" s="5" t="s">
        <v>5</v>
      </c>
      <c r="F977" s="7">
        <f>Table13[[#This Row],[Povrsina ha]]/100</f>
        <v>29.26</v>
      </c>
      <c r="G977" s="5"/>
      <c r="H977" s="8">
        <f>SUM(4/100)*Table13[[#This Row],[Površina km2]]</f>
        <v>1.1704000000000001</v>
      </c>
    </row>
    <row r="978" spans="1:8" hidden="1" x14ac:dyDescent="0.3">
      <c r="A978" s="5" t="s">
        <v>1959</v>
      </c>
      <c r="B978" s="5" t="s">
        <v>1964</v>
      </c>
      <c r="C978" s="5" t="s">
        <v>1965</v>
      </c>
      <c r="D978" s="6">
        <v>3658</v>
      </c>
      <c r="E978" s="5" t="s">
        <v>5</v>
      </c>
      <c r="F978" s="7">
        <f>Table13[[#This Row],[Povrsina ha]]/100</f>
        <v>36.58</v>
      </c>
      <c r="G978" s="5"/>
      <c r="H978" s="8">
        <f>SUM(4/100)*Table13[[#This Row],[Površina km2]]</f>
        <v>1.4632000000000001</v>
      </c>
    </row>
    <row r="979" spans="1:8" hidden="1" x14ac:dyDescent="0.3">
      <c r="A979" s="5" t="s">
        <v>1959</v>
      </c>
      <c r="B979" s="5" t="s">
        <v>1966</v>
      </c>
      <c r="C979" s="5" t="s">
        <v>1967</v>
      </c>
      <c r="D979" s="6">
        <v>2849</v>
      </c>
      <c r="E979" s="5" t="s">
        <v>5</v>
      </c>
      <c r="F979" s="7">
        <f>Table13[[#This Row],[Povrsina ha]]/100</f>
        <v>28.49</v>
      </c>
      <c r="G979" s="5"/>
      <c r="H979" s="8">
        <f>SUM(4/100)*Table13[[#This Row],[Površina km2]]</f>
        <v>1.1395999999999999</v>
      </c>
    </row>
    <row r="980" spans="1:8" hidden="1" x14ac:dyDescent="0.3">
      <c r="A980" s="5" t="s">
        <v>1959</v>
      </c>
      <c r="B980" s="5" t="s">
        <v>1968</v>
      </c>
      <c r="C980" s="5" t="s">
        <v>1969</v>
      </c>
      <c r="D980" s="6">
        <v>2371</v>
      </c>
      <c r="E980" s="5" t="s">
        <v>5</v>
      </c>
      <c r="F980" s="7">
        <f>Table13[[#This Row],[Povrsina ha]]/100</f>
        <v>23.71</v>
      </c>
      <c r="G980" s="5"/>
      <c r="H980" s="8">
        <f>SUM(4/100)*Table13[[#This Row],[Površina km2]]</f>
        <v>0.94840000000000002</v>
      </c>
    </row>
    <row r="981" spans="1:8" hidden="1" x14ac:dyDescent="0.3">
      <c r="A981" s="5" t="s">
        <v>1959</v>
      </c>
      <c r="B981" s="5" t="s">
        <v>1970</v>
      </c>
      <c r="C981" s="5" t="s">
        <v>1971</v>
      </c>
      <c r="D981" s="6">
        <v>2008</v>
      </c>
      <c r="E981" s="5" t="s">
        <v>5</v>
      </c>
      <c r="F981" s="7">
        <f>Table13[[#This Row],[Povrsina ha]]/100</f>
        <v>20.079999999999998</v>
      </c>
      <c r="G981" s="5"/>
      <c r="H981" s="8">
        <f>SUM(4/100)*Table13[[#This Row],[Površina km2]]</f>
        <v>0.80319999999999991</v>
      </c>
    </row>
    <row r="982" spans="1:8" hidden="1" x14ac:dyDescent="0.3">
      <c r="A982" s="5" t="s">
        <v>1959</v>
      </c>
      <c r="B982" s="5" t="s">
        <v>1972</v>
      </c>
      <c r="C982" s="5" t="s">
        <v>1973</v>
      </c>
      <c r="D982" s="6">
        <v>4382</v>
      </c>
      <c r="E982" s="5" t="s">
        <v>5</v>
      </c>
      <c r="F982" s="7">
        <f>Table13[[#This Row],[Povrsina ha]]/100</f>
        <v>43.82</v>
      </c>
      <c r="G982" s="5"/>
      <c r="H982" s="8">
        <f>SUM(4/100)*Table13[[#This Row],[Površina km2]]</f>
        <v>1.7528000000000001</v>
      </c>
    </row>
    <row r="983" spans="1:8" hidden="1" x14ac:dyDescent="0.3">
      <c r="A983" s="5" t="s">
        <v>1959</v>
      </c>
      <c r="B983" s="5" t="s">
        <v>1974</v>
      </c>
      <c r="C983" s="5" t="s">
        <v>1975</v>
      </c>
      <c r="D983" s="6">
        <v>344</v>
      </c>
      <c r="E983" s="5" t="s">
        <v>5</v>
      </c>
      <c r="F983" s="7">
        <f>Table13[[#This Row],[Povrsina ha]]/100</f>
        <v>3.44</v>
      </c>
      <c r="G983" s="6">
        <f>SUM(D976:D983)</f>
        <v>18698</v>
      </c>
      <c r="H983" s="8">
        <f>SUM(4/100)*Table13[[#This Row],[Površina km2]]</f>
        <v>0.1376</v>
      </c>
    </row>
    <row r="984" spans="1:8" hidden="1" x14ac:dyDescent="0.3">
      <c r="A984" s="5" t="s">
        <v>1959</v>
      </c>
      <c r="B984" s="5" t="s">
        <v>1976</v>
      </c>
      <c r="C984" s="5" t="s">
        <v>1977</v>
      </c>
      <c r="D984" s="6">
        <v>6064</v>
      </c>
      <c r="E984" s="5" t="s">
        <v>32</v>
      </c>
      <c r="F984" s="7">
        <f>Table13[[#This Row],[Povrsina ha]]/100</f>
        <v>60.64</v>
      </c>
      <c r="G984" s="5"/>
      <c r="H984" s="8">
        <f>SUM(4/100)*Table13[[#This Row],[Površina km2]]</f>
        <v>2.4256000000000002</v>
      </c>
    </row>
    <row r="985" spans="1:8" hidden="1" x14ac:dyDescent="0.3">
      <c r="A985" s="5" t="s">
        <v>1959</v>
      </c>
      <c r="B985" s="5" t="s">
        <v>1978</v>
      </c>
      <c r="C985" s="5" t="s">
        <v>1979</v>
      </c>
      <c r="D985" s="6">
        <v>8512</v>
      </c>
      <c r="E985" s="5" t="s">
        <v>32</v>
      </c>
      <c r="F985" s="7">
        <f>Table13[[#This Row],[Povrsina ha]]/100</f>
        <v>85.12</v>
      </c>
      <c r="G985" s="5"/>
      <c r="H985" s="8">
        <f>SUM(4/100)*Table13[[#This Row],[Površina km2]]</f>
        <v>3.4048000000000003</v>
      </c>
    </row>
    <row r="986" spans="1:8" hidden="1" x14ac:dyDescent="0.3">
      <c r="A986" s="5" t="s">
        <v>1959</v>
      </c>
      <c r="B986" s="5" t="s">
        <v>1980</v>
      </c>
      <c r="C986" s="5" t="s">
        <v>1334</v>
      </c>
      <c r="D986" s="6">
        <v>2538</v>
      </c>
      <c r="E986" s="5" t="s">
        <v>32</v>
      </c>
      <c r="F986" s="7">
        <f>Table13[[#This Row],[Povrsina ha]]/100</f>
        <v>25.38</v>
      </c>
      <c r="G986" s="5"/>
      <c r="H986" s="8">
        <f>SUM(4/100)*Table13[[#This Row],[Površina km2]]</f>
        <v>1.0151999999999999</v>
      </c>
    </row>
    <row r="987" spans="1:8" hidden="1" x14ac:dyDescent="0.3">
      <c r="A987" s="5" t="s">
        <v>1959</v>
      </c>
      <c r="B987" s="5" t="s">
        <v>1981</v>
      </c>
      <c r="C987" s="5" t="s">
        <v>1982</v>
      </c>
      <c r="D987" s="6">
        <v>3394</v>
      </c>
      <c r="E987" s="5" t="s">
        <v>32</v>
      </c>
      <c r="F987" s="7">
        <f>Table13[[#This Row],[Povrsina ha]]/100</f>
        <v>33.94</v>
      </c>
      <c r="G987" s="5"/>
      <c r="H987" s="8">
        <f>SUM(4/100)*Table13[[#This Row],[Površina km2]]</f>
        <v>1.3575999999999999</v>
      </c>
    </row>
    <row r="988" spans="1:8" hidden="1" x14ac:dyDescent="0.3">
      <c r="A988" s="5" t="s">
        <v>1959</v>
      </c>
      <c r="B988" s="5" t="s">
        <v>1983</v>
      </c>
      <c r="C988" s="5" t="s">
        <v>1984</v>
      </c>
      <c r="D988" s="6">
        <v>6799</v>
      </c>
      <c r="E988" s="5" t="s">
        <v>32</v>
      </c>
      <c r="F988" s="7">
        <f>Table13[[#This Row],[Povrsina ha]]/100</f>
        <v>67.989999999999995</v>
      </c>
      <c r="G988" s="5"/>
      <c r="H988" s="8">
        <f>SUM(4/100)*Table13[[#This Row],[Površina km2]]</f>
        <v>2.7195999999999998</v>
      </c>
    </row>
    <row r="989" spans="1:8" hidden="1" x14ac:dyDescent="0.3">
      <c r="A989" s="5" t="s">
        <v>1959</v>
      </c>
      <c r="B989" s="5" t="s">
        <v>1985</v>
      </c>
      <c r="C989" s="5" t="s">
        <v>1986</v>
      </c>
      <c r="D989" s="6">
        <v>3459</v>
      </c>
      <c r="E989" s="5" t="s">
        <v>32</v>
      </c>
      <c r="F989" s="7">
        <f>Table13[[#This Row],[Povrsina ha]]/100</f>
        <v>34.590000000000003</v>
      </c>
      <c r="G989" s="5"/>
      <c r="H989" s="8">
        <f>SUM(4/100)*Table13[[#This Row],[Površina km2]]</f>
        <v>1.3836000000000002</v>
      </c>
    </row>
    <row r="990" spans="1:8" hidden="1" x14ac:dyDescent="0.3">
      <c r="A990" s="5" t="s">
        <v>1959</v>
      </c>
      <c r="B990" s="5" t="s">
        <v>1987</v>
      </c>
      <c r="C990" s="5" t="s">
        <v>1988</v>
      </c>
      <c r="D990" s="6">
        <v>6457</v>
      </c>
      <c r="E990" s="5" t="s">
        <v>32</v>
      </c>
      <c r="F990" s="7">
        <f>Table13[[#This Row],[Povrsina ha]]/100</f>
        <v>64.569999999999993</v>
      </c>
      <c r="G990" s="5"/>
      <c r="H990" s="8">
        <f>SUM(4/100)*Table13[[#This Row],[Površina km2]]</f>
        <v>2.5827999999999998</v>
      </c>
    </row>
    <row r="991" spans="1:8" hidden="1" x14ac:dyDescent="0.3">
      <c r="A991" s="5" t="s">
        <v>1959</v>
      </c>
      <c r="B991" s="5" t="s">
        <v>1989</v>
      </c>
      <c r="C991" s="5" t="s">
        <v>1990</v>
      </c>
      <c r="D991" s="6">
        <v>11164</v>
      </c>
      <c r="E991" s="5" t="s">
        <v>32</v>
      </c>
      <c r="F991" s="7">
        <f>Table13[[#This Row],[Povrsina ha]]/100</f>
        <v>111.64</v>
      </c>
      <c r="G991" s="5"/>
      <c r="H991" s="8">
        <f>SUM(4/100)*Table13[[#This Row],[Površina km2]]</f>
        <v>4.4656000000000002</v>
      </c>
    </row>
    <row r="992" spans="1:8" hidden="1" x14ac:dyDescent="0.3">
      <c r="A992" s="5" t="s">
        <v>1959</v>
      </c>
      <c r="B992" s="5" t="s">
        <v>1991</v>
      </c>
      <c r="C992" s="5" t="s">
        <v>1992</v>
      </c>
      <c r="D992" s="6">
        <v>14454</v>
      </c>
      <c r="E992" s="5" t="s">
        <v>32</v>
      </c>
      <c r="F992" s="7">
        <f>Table13[[#This Row],[Povrsina ha]]/100</f>
        <v>144.54</v>
      </c>
      <c r="G992" s="5"/>
      <c r="H992" s="8">
        <f>SUM(4/100)*Table13[[#This Row],[Površina km2]]</f>
        <v>5.7816000000000001</v>
      </c>
    </row>
    <row r="993" spans="1:8" hidden="1" x14ac:dyDescent="0.3">
      <c r="A993" s="5" t="s">
        <v>1959</v>
      </c>
      <c r="B993" s="5" t="s">
        <v>1993</v>
      </c>
      <c r="C993" s="5" t="s">
        <v>1994</v>
      </c>
      <c r="D993" s="6">
        <v>4981</v>
      </c>
      <c r="E993" s="5" t="s">
        <v>32</v>
      </c>
      <c r="F993" s="7">
        <f>Table13[[#This Row],[Povrsina ha]]/100</f>
        <v>49.81</v>
      </c>
      <c r="G993" s="5"/>
      <c r="H993" s="8">
        <f>SUM(4/100)*Table13[[#This Row],[Površina km2]]</f>
        <v>1.9924000000000002</v>
      </c>
    </row>
    <row r="994" spans="1:8" hidden="1" x14ac:dyDescent="0.3">
      <c r="A994" s="5" t="s">
        <v>1959</v>
      </c>
      <c r="B994" s="5" t="s">
        <v>1995</v>
      </c>
      <c r="C994" s="5" t="s">
        <v>1996</v>
      </c>
      <c r="D994" s="6">
        <v>8949</v>
      </c>
      <c r="E994" s="5" t="s">
        <v>32</v>
      </c>
      <c r="F994" s="7">
        <f>Table13[[#This Row],[Povrsina ha]]/100</f>
        <v>89.49</v>
      </c>
      <c r="G994" s="5"/>
      <c r="H994" s="8">
        <f>SUM(4/100)*Table13[[#This Row],[Površina km2]]</f>
        <v>3.5795999999999997</v>
      </c>
    </row>
    <row r="995" spans="1:8" hidden="1" x14ac:dyDescent="0.3">
      <c r="A995" s="5" t="s">
        <v>1959</v>
      </c>
      <c r="B995" s="5" t="s">
        <v>1997</v>
      </c>
      <c r="C995" s="5" t="s">
        <v>1998</v>
      </c>
      <c r="D995" s="6">
        <v>4840</v>
      </c>
      <c r="E995" s="5" t="s">
        <v>32</v>
      </c>
      <c r="F995" s="7">
        <f>Table13[[#This Row],[Povrsina ha]]/100</f>
        <v>48.4</v>
      </c>
      <c r="G995" s="5"/>
      <c r="H995" s="8">
        <f>SUM(4/100)*Table13[[#This Row],[Površina km2]]</f>
        <v>1.9359999999999999</v>
      </c>
    </row>
    <row r="996" spans="1:8" hidden="1" x14ac:dyDescent="0.3">
      <c r="A996" s="5" t="s">
        <v>1959</v>
      </c>
      <c r="B996" s="5" t="s">
        <v>1999</v>
      </c>
      <c r="C996" s="5" t="s">
        <v>2000</v>
      </c>
      <c r="D996" s="6">
        <v>4726</v>
      </c>
      <c r="E996" s="5" t="s">
        <v>32</v>
      </c>
      <c r="F996" s="7">
        <f>Table13[[#This Row],[Povrsina ha]]/100</f>
        <v>47.26</v>
      </c>
      <c r="G996" s="5"/>
      <c r="H996" s="8">
        <f>SUM(4/100)*Table13[[#This Row],[Površina km2]]</f>
        <v>1.8903999999999999</v>
      </c>
    </row>
    <row r="997" spans="1:8" hidden="1" x14ac:dyDescent="0.3">
      <c r="A997" s="5" t="s">
        <v>1959</v>
      </c>
      <c r="B997" s="5" t="s">
        <v>2001</v>
      </c>
      <c r="C997" s="5" t="s">
        <v>2002</v>
      </c>
      <c r="D997" s="6">
        <v>5703</v>
      </c>
      <c r="E997" s="5" t="s">
        <v>32</v>
      </c>
      <c r="F997" s="7">
        <f>Table13[[#This Row],[Povrsina ha]]/100</f>
        <v>57.03</v>
      </c>
      <c r="G997" s="5"/>
      <c r="H997" s="8">
        <f>SUM(4/100)*Table13[[#This Row],[Površina km2]]</f>
        <v>2.2812000000000001</v>
      </c>
    </row>
    <row r="998" spans="1:8" hidden="1" x14ac:dyDescent="0.3">
      <c r="A998" s="5" t="s">
        <v>1959</v>
      </c>
      <c r="B998" s="5" t="s">
        <v>2003</v>
      </c>
      <c r="C998" s="5" t="s">
        <v>2004</v>
      </c>
      <c r="D998" s="6">
        <v>4961</v>
      </c>
      <c r="E998" s="5" t="s">
        <v>32</v>
      </c>
      <c r="F998" s="7">
        <f>Table13[[#This Row],[Povrsina ha]]/100</f>
        <v>49.61</v>
      </c>
      <c r="G998" s="5"/>
      <c r="H998" s="8">
        <f>SUM(4/100)*Table13[[#This Row],[Površina km2]]</f>
        <v>1.9843999999999999</v>
      </c>
    </row>
    <row r="999" spans="1:8" hidden="1" x14ac:dyDescent="0.3">
      <c r="A999" s="5" t="s">
        <v>1959</v>
      </c>
      <c r="B999" s="5" t="s">
        <v>2005</v>
      </c>
      <c r="C999" s="5" t="s">
        <v>2006</v>
      </c>
      <c r="D999" s="6">
        <v>5305</v>
      </c>
      <c r="E999" s="5" t="s">
        <v>32</v>
      </c>
      <c r="F999" s="7">
        <f>Table13[[#This Row],[Povrsina ha]]/100</f>
        <v>53.05</v>
      </c>
      <c r="G999" s="5"/>
      <c r="H999" s="8">
        <f>SUM(4/100)*Table13[[#This Row],[Površina km2]]</f>
        <v>2.1219999999999999</v>
      </c>
    </row>
    <row r="1000" spans="1:8" hidden="1" x14ac:dyDescent="0.3">
      <c r="A1000" s="5" t="s">
        <v>1959</v>
      </c>
      <c r="B1000" s="5" t="s">
        <v>2007</v>
      </c>
      <c r="C1000" s="5" t="s">
        <v>2008</v>
      </c>
      <c r="D1000" s="6">
        <v>6785</v>
      </c>
      <c r="E1000" s="5" t="s">
        <v>32</v>
      </c>
      <c r="F1000" s="7">
        <f>Table13[[#This Row],[Povrsina ha]]/100</f>
        <v>67.849999999999994</v>
      </c>
      <c r="G1000" s="5"/>
      <c r="H1000" s="8">
        <f>SUM(4/100)*Table13[[#This Row],[Površina km2]]</f>
        <v>2.714</v>
      </c>
    </row>
    <row r="1001" spans="1:8" hidden="1" x14ac:dyDescent="0.3">
      <c r="A1001" s="5" t="s">
        <v>1959</v>
      </c>
      <c r="B1001" s="5" t="s">
        <v>2009</v>
      </c>
      <c r="C1001" s="5" t="s">
        <v>2010</v>
      </c>
      <c r="D1001" s="6">
        <v>15846</v>
      </c>
      <c r="E1001" s="5" t="s">
        <v>32</v>
      </c>
      <c r="F1001" s="7">
        <f>Table13[[#This Row],[Povrsina ha]]/100</f>
        <v>158.46</v>
      </c>
      <c r="G1001" s="5"/>
      <c r="H1001" s="8">
        <f>SUM(4/100)*Table13[[#This Row],[Površina km2]]</f>
        <v>6.3384</v>
      </c>
    </row>
    <row r="1002" spans="1:8" hidden="1" x14ac:dyDescent="0.3">
      <c r="A1002" s="5" t="s">
        <v>1959</v>
      </c>
      <c r="B1002" s="5" t="s">
        <v>2011</v>
      </c>
      <c r="C1002" s="5" t="s">
        <v>2012</v>
      </c>
      <c r="D1002" s="6">
        <v>12993</v>
      </c>
      <c r="E1002" s="5" t="s">
        <v>32</v>
      </c>
      <c r="F1002" s="7">
        <f>Table13[[#This Row],[Povrsina ha]]/100</f>
        <v>129.93</v>
      </c>
      <c r="G1002" s="5"/>
      <c r="H1002" s="8">
        <f>SUM(4/100)*Table13[[#This Row],[Površina km2]]</f>
        <v>5.1972000000000005</v>
      </c>
    </row>
    <row r="1003" spans="1:8" hidden="1" x14ac:dyDescent="0.3">
      <c r="A1003" s="5" t="s">
        <v>1959</v>
      </c>
      <c r="B1003" s="5" t="s">
        <v>2013</v>
      </c>
      <c r="C1003" s="5" t="s">
        <v>2014</v>
      </c>
      <c r="D1003" s="6">
        <v>5576</v>
      </c>
      <c r="E1003" s="5" t="s">
        <v>32</v>
      </c>
      <c r="F1003" s="7">
        <f>Table13[[#This Row],[Povrsina ha]]/100</f>
        <v>55.76</v>
      </c>
      <c r="G1003" s="5"/>
      <c r="H1003" s="8">
        <f>SUM(4/100)*Table13[[#This Row],[Površina km2]]</f>
        <v>2.2303999999999999</v>
      </c>
    </row>
    <row r="1004" spans="1:8" hidden="1" x14ac:dyDescent="0.3">
      <c r="A1004" s="5" t="s">
        <v>1959</v>
      </c>
      <c r="B1004" s="5" t="s">
        <v>2015</v>
      </c>
      <c r="C1004" s="5" t="s">
        <v>1602</v>
      </c>
      <c r="D1004" s="6">
        <v>7649</v>
      </c>
      <c r="E1004" s="5" t="s">
        <v>32</v>
      </c>
      <c r="F1004" s="7">
        <f>Table13[[#This Row],[Povrsina ha]]/100</f>
        <v>76.489999999999995</v>
      </c>
      <c r="G1004" s="5"/>
      <c r="H1004" s="8">
        <f>SUM(4/100)*Table13[[#This Row],[Površina km2]]</f>
        <v>3.0595999999999997</v>
      </c>
    </row>
    <row r="1005" spans="1:8" hidden="1" x14ac:dyDescent="0.3">
      <c r="A1005" s="5" t="s">
        <v>1959</v>
      </c>
      <c r="B1005" s="5" t="s">
        <v>2016</v>
      </c>
      <c r="C1005" s="5" t="s">
        <v>2017</v>
      </c>
      <c r="D1005" s="6">
        <v>2256</v>
      </c>
      <c r="E1005" s="5" t="s">
        <v>32</v>
      </c>
      <c r="F1005" s="7">
        <f>Table13[[#This Row],[Povrsina ha]]/100</f>
        <v>22.56</v>
      </c>
      <c r="G1005" s="5"/>
      <c r="H1005" s="8">
        <f>SUM(4/100)*Table13[[#This Row],[Površina km2]]</f>
        <v>0.90239999999999998</v>
      </c>
    </row>
    <row r="1006" spans="1:8" hidden="1" x14ac:dyDescent="0.3">
      <c r="A1006" s="5" t="s">
        <v>1959</v>
      </c>
      <c r="B1006" s="5" t="s">
        <v>2018</v>
      </c>
      <c r="C1006" s="5" t="s">
        <v>2019</v>
      </c>
      <c r="D1006" s="6">
        <v>3487</v>
      </c>
      <c r="E1006" s="5" t="s">
        <v>32</v>
      </c>
      <c r="F1006" s="7">
        <f>Table13[[#This Row],[Povrsina ha]]/100</f>
        <v>34.869999999999997</v>
      </c>
      <c r="G1006" s="5"/>
      <c r="H1006" s="8">
        <f>SUM(4/100)*Table13[[#This Row],[Površina km2]]</f>
        <v>1.3947999999999998</v>
      </c>
    </row>
    <row r="1007" spans="1:8" hidden="1" x14ac:dyDescent="0.3">
      <c r="A1007" s="5" t="s">
        <v>1959</v>
      </c>
      <c r="B1007" s="5" t="s">
        <v>2020</v>
      </c>
      <c r="C1007" s="5" t="s">
        <v>2021</v>
      </c>
      <c r="D1007" s="6">
        <v>5835</v>
      </c>
      <c r="E1007" s="5" t="s">
        <v>32</v>
      </c>
      <c r="F1007" s="7">
        <f>Table13[[#This Row],[Povrsina ha]]/100</f>
        <v>58.35</v>
      </c>
      <c r="G1007" s="5"/>
      <c r="H1007" s="8">
        <f>SUM(4/100)*Table13[[#This Row],[Površina km2]]</f>
        <v>2.3340000000000001</v>
      </c>
    </row>
    <row r="1008" spans="1:8" hidden="1" x14ac:dyDescent="0.3">
      <c r="A1008" s="5" t="s">
        <v>1959</v>
      </c>
      <c r="B1008" s="5" t="s">
        <v>2022</v>
      </c>
      <c r="C1008" s="5" t="s">
        <v>2023</v>
      </c>
      <c r="D1008" s="6">
        <v>8687</v>
      </c>
      <c r="E1008" s="5" t="s">
        <v>32</v>
      </c>
      <c r="F1008" s="7">
        <f>Table13[[#This Row],[Povrsina ha]]/100</f>
        <v>86.87</v>
      </c>
      <c r="G1008" s="5"/>
      <c r="H1008" s="8">
        <f>SUM(4/100)*Table13[[#This Row],[Površina km2]]</f>
        <v>3.4748000000000001</v>
      </c>
    </row>
    <row r="1009" spans="1:8" hidden="1" x14ac:dyDescent="0.3">
      <c r="A1009" s="5" t="s">
        <v>1959</v>
      </c>
      <c r="B1009" s="5" t="s">
        <v>2024</v>
      </c>
      <c r="C1009" s="5" t="s">
        <v>2025</v>
      </c>
      <c r="D1009" s="6">
        <v>2846</v>
      </c>
      <c r="E1009" s="5" t="s">
        <v>32</v>
      </c>
      <c r="F1009" s="7">
        <f>Table13[[#This Row],[Povrsina ha]]/100</f>
        <v>28.46</v>
      </c>
      <c r="G1009" s="5"/>
      <c r="H1009" s="8">
        <f>SUM(4/100)*Table13[[#This Row],[Površina km2]]</f>
        <v>1.1384000000000001</v>
      </c>
    </row>
    <row r="1010" spans="1:8" hidden="1" x14ac:dyDescent="0.3">
      <c r="A1010" s="5" t="s">
        <v>1959</v>
      </c>
      <c r="B1010" s="5" t="s">
        <v>2026</v>
      </c>
      <c r="C1010" s="5" t="s">
        <v>2027</v>
      </c>
      <c r="D1010" s="6">
        <v>2671</v>
      </c>
      <c r="E1010" s="5" t="s">
        <v>32</v>
      </c>
      <c r="F1010" s="7">
        <f>Table13[[#This Row],[Povrsina ha]]/100</f>
        <v>26.71</v>
      </c>
      <c r="G1010" s="5"/>
      <c r="H1010" s="8">
        <f>SUM(4/100)*Table13[[#This Row],[Površina km2]]</f>
        <v>1.0684</v>
      </c>
    </row>
    <row r="1011" spans="1:8" hidden="1" x14ac:dyDescent="0.3">
      <c r="A1011" s="5" t="s">
        <v>1959</v>
      </c>
      <c r="B1011" s="5" t="s">
        <v>2028</v>
      </c>
      <c r="C1011" s="5" t="s">
        <v>2029</v>
      </c>
      <c r="D1011" s="6">
        <v>7457</v>
      </c>
      <c r="E1011" s="5" t="s">
        <v>32</v>
      </c>
      <c r="F1011" s="7">
        <f>Table13[[#This Row],[Povrsina ha]]/100</f>
        <v>74.569999999999993</v>
      </c>
      <c r="G1011" s="5"/>
      <c r="H1011" s="8">
        <f>SUM(4/100)*Table13[[#This Row],[Površina km2]]</f>
        <v>2.9827999999999997</v>
      </c>
    </row>
    <row r="1012" spans="1:8" hidden="1" x14ac:dyDescent="0.3">
      <c r="A1012" s="5" t="s">
        <v>1959</v>
      </c>
      <c r="B1012" s="5" t="s">
        <v>2030</v>
      </c>
      <c r="C1012" s="5" t="s">
        <v>2031</v>
      </c>
      <c r="D1012" s="6">
        <v>6230</v>
      </c>
      <c r="E1012" s="5" t="s">
        <v>32</v>
      </c>
      <c r="F1012" s="7">
        <f>Table13[[#This Row],[Povrsina ha]]/100</f>
        <v>62.3</v>
      </c>
      <c r="G1012" s="5"/>
      <c r="H1012" s="8">
        <f>SUM(4/100)*Table13[[#This Row],[Površina km2]]</f>
        <v>2.492</v>
      </c>
    </row>
    <row r="1013" spans="1:8" hidden="1" x14ac:dyDescent="0.3">
      <c r="A1013" s="5" t="s">
        <v>1959</v>
      </c>
      <c r="B1013" s="5" t="s">
        <v>2032</v>
      </c>
      <c r="C1013" s="5" t="s">
        <v>2033</v>
      </c>
      <c r="D1013" s="6">
        <v>11645</v>
      </c>
      <c r="E1013" s="5" t="s">
        <v>32</v>
      </c>
      <c r="F1013" s="7">
        <f>Table13[[#This Row],[Povrsina ha]]/100</f>
        <v>116.45</v>
      </c>
      <c r="G1013" s="5"/>
      <c r="H1013" s="8">
        <f>SUM(4/100)*Table13[[#This Row],[Površina km2]]</f>
        <v>4.6580000000000004</v>
      </c>
    </row>
    <row r="1014" spans="1:8" hidden="1" x14ac:dyDescent="0.3">
      <c r="A1014" s="5" t="s">
        <v>1959</v>
      </c>
      <c r="B1014" s="5" t="s">
        <v>2034</v>
      </c>
      <c r="C1014" s="5" t="s">
        <v>2035</v>
      </c>
      <c r="D1014" s="6">
        <v>6222</v>
      </c>
      <c r="E1014" s="5" t="s">
        <v>32</v>
      </c>
      <c r="F1014" s="7">
        <f>Table13[[#This Row],[Povrsina ha]]/100</f>
        <v>62.22</v>
      </c>
      <c r="G1014" s="5"/>
      <c r="H1014" s="8">
        <f>SUM(4/100)*Table13[[#This Row],[Površina km2]]</f>
        <v>2.4887999999999999</v>
      </c>
    </row>
    <row r="1015" spans="1:8" hidden="1" x14ac:dyDescent="0.3">
      <c r="A1015" s="5" t="s">
        <v>1959</v>
      </c>
      <c r="B1015" s="5" t="s">
        <v>2036</v>
      </c>
      <c r="C1015" s="5" t="s">
        <v>2037</v>
      </c>
      <c r="D1015" s="6">
        <v>9805</v>
      </c>
      <c r="E1015" s="5" t="s">
        <v>32</v>
      </c>
      <c r="F1015" s="7">
        <f>Table13[[#This Row],[Povrsina ha]]/100</f>
        <v>98.05</v>
      </c>
      <c r="G1015" s="5"/>
      <c r="H1015" s="8">
        <f>SUM(4/100)*Table13[[#This Row],[Površina km2]]</f>
        <v>3.9220000000000002</v>
      </c>
    </row>
    <row r="1016" spans="1:8" hidden="1" x14ac:dyDescent="0.3">
      <c r="A1016" s="5" t="s">
        <v>1959</v>
      </c>
      <c r="B1016" s="5" t="s">
        <v>2038</v>
      </c>
      <c r="C1016" s="5" t="s">
        <v>2039</v>
      </c>
      <c r="D1016" s="6">
        <v>7307</v>
      </c>
      <c r="E1016" s="5" t="s">
        <v>32</v>
      </c>
      <c r="F1016" s="7">
        <f>Table13[[#This Row],[Povrsina ha]]/100</f>
        <v>73.069999999999993</v>
      </c>
      <c r="G1016" s="5"/>
      <c r="H1016" s="8">
        <f>SUM(4/100)*Table13[[#This Row],[Površina km2]]</f>
        <v>2.9227999999999996</v>
      </c>
    </row>
    <row r="1017" spans="1:8" hidden="1" x14ac:dyDescent="0.3">
      <c r="A1017" s="5" t="s">
        <v>1959</v>
      </c>
      <c r="B1017" s="5" t="s">
        <v>2040</v>
      </c>
      <c r="C1017" s="5" t="s">
        <v>2041</v>
      </c>
      <c r="D1017" s="6">
        <v>4543</v>
      </c>
      <c r="E1017" s="5" t="s">
        <v>32</v>
      </c>
      <c r="F1017" s="7">
        <f>Table13[[#This Row],[Povrsina ha]]/100</f>
        <v>45.43</v>
      </c>
      <c r="G1017" s="5"/>
      <c r="H1017" s="8">
        <f>SUM(4/100)*Table13[[#This Row],[Površina km2]]</f>
        <v>1.8171999999999999</v>
      </c>
    </row>
    <row r="1018" spans="1:8" hidden="1" x14ac:dyDescent="0.3">
      <c r="A1018" s="5" t="s">
        <v>1959</v>
      </c>
      <c r="B1018" s="5" t="s">
        <v>2042</v>
      </c>
      <c r="C1018" s="5" t="s">
        <v>2043</v>
      </c>
      <c r="D1018" s="6">
        <v>6942</v>
      </c>
      <c r="E1018" s="5" t="s">
        <v>32</v>
      </c>
      <c r="F1018" s="7">
        <f>Table13[[#This Row],[Povrsina ha]]/100</f>
        <v>69.42</v>
      </c>
      <c r="G1018" s="5"/>
      <c r="H1018" s="8">
        <f>SUM(4/100)*Table13[[#This Row],[Površina km2]]</f>
        <v>2.7768000000000002</v>
      </c>
    </row>
    <row r="1019" spans="1:8" hidden="1" x14ac:dyDescent="0.3">
      <c r="A1019" s="5" t="s">
        <v>1959</v>
      </c>
      <c r="B1019" s="5" t="s">
        <v>2044</v>
      </c>
      <c r="C1019" s="5" t="s">
        <v>2045</v>
      </c>
      <c r="D1019" s="6">
        <v>5136</v>
      </c>
      <c r="E1019" s="5" t="s">
        <v>32</v>
      </c>
      <c r="F1019" s="7">
        <f>Table13[[#This Row],[Povrsina ha]]/100</f>
        <v>51.36</v>
      </c>
      <c r="G1019" s="5"/>
      <c r="H1019" s="8">
        <f>SUM(4/100)*Table13[[#This Row],[Površina km2]]</f>
        <v>2.0544000000000002</v>
      </c>
    </row>
    <row r="1020" spans="1:8" hidden="1" x14ac:dyDescent="0.3">
      <c r="A1020" s="5" t="s">
        <v>1959</v>
      </c>
      <c r="B1020" s="5" t="s">
        <v>2046</v>
      </c>
      <c r="C1020" s="5" t="s">
        <v>2047</v>
      </c>
      <c r="D1020" s="6">
        <v>10892</v>
      </c>
      <c r="E1020" s="5" t="s">
        <v>32</v>
      </c>
      <c r="F1020" s="7">
        <f>Table13[[#This Row],[Povrsina ha]]/100</f>
        <v>108.92</v>
      </c>
      <c r="G1020" s="5"/>
      <c r="H1020" s="8">
        <f>SUM(4/100)*Table13[[#This Row],[Površina km2]]</f>
        <v>4.3567999999999998</v>
      </c>
    </row>
    <row r="1021" spans="1:8" hidden="1" x14ac:dyDescent="0.3">
      <c r="A1021" s="5" t="s">
        <v>1959</v>
      </c>
      <c r="B1021" s="5" t="s">
        <v>2048</v>
      </c>
      <c r="C1021" s="5" t="s">
        <v>2049</v>
      </c>
      <c r="D1021" s="6">
        <v>7942</v>
      </c>
      <c r="E1021" s="5" t="s">
        <v>32</v>
      </c>
      <c r="F1021" s="7">
        <f>Table13[[#This Row],[Povrsina ha]]/100</f>
        <v>79.42</v>
      </c>
      <c r="G1021" s="6">
        <f>SUM(D984:D1021)</f>
        <v>261058</v>
      </c>
      <c r="H1021" s="8">
        <f>SUM(4/100)*Table13[[#This Row],[Površina km2]]</f>
        <v>3.1768000000000001</v>
      </c>
    </row>
    <row r="1022" spans="1:8" hidden="1" x14ac:dyDescent="0.3">
      <c r="A1022" s="5" t="s">
        <v>2050</v>
      </c>
      <c r="B1022" s="5" t="s">
        <v>2051</v>
      </c>
      <c r="C1022" s="5" t="s">
        <v>2052</v>
      </c>
      <c r="D1022" s="6">
        <v>3830</v>
      </c>
      <c r="E1022" s="5" t="s">
        <v>5</v>
      </c>
      <c r="F1022" s="7">
        <f>Table13[[#This Row],[Povrsina ha]]/100</f>
        <v>38.299999999999997</v>
      </c>
      <c r="G1022" s="5"/>
      <c r="H1022" s="8">
        <f>SUM(4/100)*Table13[[#This Row],[Površina km2]]</f>
        <v>1.532</v>
      </c>
    </row>
    <row r="1023" spans="1:8" hidden="1" x14ac:dyDescent="0.3">
      <c r="A1023" s="5" t="s">
        <v>2050</v>
      </c>
      <c r="B1023" s="5" t="s">
        <v>2053</v>
      </c>
      <c r="C1023" s="5" t="s">
        <v>2054</v>
      </c>
      <c r="D1023" s="6">
        <v>256</v>
      </c>
      <c r="E1023" s="5" t="s">
        <v>5</v>
      </c>
      <c r="F1023" s="7">
        <f>Table13[[#This Row],[Povrsina ha]]/100</f>
        <v>2.56</v>
      </c>
      <c r="G1023" s="5"/>
      <c r="H1023" s="8">
        <f>SUM(4/100)*Table13[[#This Row],[Površina km2]]</f>
        <v>0.1024</v>
      </c>
    </row>
    <row r="1024" spans="1:8" hidden="1" x14ac:dyDescent="0.3">
      <c r="A1024" s="5" t="s">
        <v>2050</v>
      </c>
      <c r="B1024" s="5" t="s">
        <v>2055</v>
      </c>
      <c r="C1024" s="5" t="s">
        <v>2056</v>
      </c>
      <c r="D1024" s="6">
        <v>3960</v>
      </c>
      <c r="E1024" s="5" t="s">
        <v>5</v>
      </c>
      <c r="F1024" s="7">
        <f>Table13[[#This Row],[Povrsina ha]]/100</f>
        <v>39.6</v>
      </c>
      <c r="G1024" s="5"/>
      <c r="H1024" s="8">
        <f>SUM(4/100)*Table13[[#This Row],[Površina km2]]</f>
        <v>1.5840000000000001</v>
      </c>
    </row>
    <row r="1025" spans="1:8" hidden="1" x14ac:dyDescent="0.3">
      <c r="A1025" s="5" t="s">
        <v>2050</v>
      </c>
      <c r="B1025" s="5" t="s">
        <v>2057</v>
      </c>
      <c r="C1025" s="5" t="s">
        <v>2058</v>
      </c>
      <c r="D1025" s="6">
        <v>5061</v>
      </c>
      <c r="E1025" s="5" t="s">
        <v>5</v>
      </c>
      <c r="F1025" s="7">
        <f>Table13[[#This Row],[Povrsina ha]]/100</f>
        <v>50.61</v>
      </c>
      <c r="G1025" s="5"/>
      <c r="H1025" s="8">
        <f>SUM(4/100)*Table13[[#This Row],[Površina km2]]</f>
        <v>2.0244</v>
      </c>
    </row>
    <row r="1026" spans="1:8" hidden="1" x14ac:dyDescent="0.3">
      <c r="A1026" s="5" t="s">
        <v>2050</v>
      </c>
      <c r="B1026" s="5" t="s">
        <v>2059</v>
      </c>
      <c r="C1026" s="5" t="s">
        <v>2060</v>
      </c>
      <c r="D1026" s="6">
        <v>4744</v>
      </c>
      <c r="E1026" s="5" t="s">
        <v>5</v>
      </c>
      <c r="F1026" s="7">
        <f>Table13[[#This Row],[Povrsina ha]]/100</f>
        <v>47.44</v>
      </c>
      <c r="G1026" s="5"/>
      <c r="H1026" s="8">
        <f>SUM(4/100)*Table13[[#This Row],[Površina km2]]</f>
        <v>1.8976</v>
      </c>
    </row>
    <row r="1027" spans="1:8" hidden="1" x14ac:dyDescent="0.3">
      <c r="A1027" s="5" t="s">
        <v>2050</v>
      </c>
      <c r="B1027" s="5" t="s">
        <v>2061</v>
      </c>
      <c r="C1027" s="5" t="s">
        <v>2062</v>
      </c>
      <c r="D1027" s="6">
        <v>1153</v>
      </c>
      <c r="E1027" s="5" t="s">
        <v>5</v>
      </c>
      <c r="F1027" s="7">
        <f>Table13[[#This Row],[Povrsina ha]]/100</f>
        <v>11.53</v>
      </c>
      <c r="G1027" s="5"/>
      <c r="H1027" s="8">
        <f>SUM(4/100)*Table13[[#This Row],[Površina km2]]</f>
        <v>0.4612</v>
      </c>
    </row>
    <row r="1028" spans="1:8" hidden="1" x14ac:dyDescent="0.3">
      <c r="A1028" s="5" t="s">
        <v>2050</v>
      </c>
      <c r="B1028" s="5" t="s">
        <v>2063</v>
      </c>
      <c r="C1028" s="5" t="s">
        <v>2064</v>
      </c>
      <c r="D1028" s="6">
        <v>3749</v>
      </c>
      <c r="E1028" s="5" t="s">
        <v>5</v>
      </c>
      <c r="F1028" s="7">
        <f>Table13[[#This Row],[Povrsina ha]]/100</f>
        <v>37.49</v>
      </c>
      <c r="G1028" s="5"/>
      <c r="H1028" s="8">
        <f>SUM(4/100)*Table13[[#This Row],[Površina km2]]</f>
        <v>1.4996</v>
      </c>
    </row>
    <row r="1029" spans="1:8" hidden="1" x14ac:dyDescent="0.3">
      <c r="A1029" s="5" t="s">
        <v>2050</v>
      </c>
      <c r="B1029" s="5" t="s">
        <v>2065</v>
      </c>
      <c r="C1029" s="5" t="s">
        <v>2066</v>
      </c>
      <c r="D1029" s="6">
        <v>430</v>
      </c>
      <c r="E1029" s="5" t="s">
        <v>5</v>
      </c>
      <c r="F1029" s="7">
        <f>Table13[[#This Row],[Povrsina ha]]/100</f>
        <v>4.3</v>
      </c>
      <c r="G1029" s="5"/>
      <c r="H1029" s="8">
        <f>SUM(4/100)*Table13[[#This Row],[Površina km2]]</f>
        <v>0.17199999999999999</v>
      </c>
    </row>
    <row r="1030" spans="1:8" hidden="1" x14ac:dyDescent="0.3">
      <c r="A1030" s="5" t="s">
        <v>2050</v>
      </c>
      <c r="B1030" s="5" t="s">
        <v>2067</v>
      </c>
      <c r="C1030" s="5" t="s">
        <v>2068</v>
      </c>
      <c r="D1030" s="6">
        <v>3536</v>
      </c>
      <c r="E1030" s="5" t="s">
        <v>5</v>
      </c>
      <c r="F1030" s="7">
        <f>Table13[[#This Row],[Povrsina ha]]/100</f>
        <v>35.36</v>
      </c>
      <c r="G1030" s="6">
        <f>SUM(D1022:D1030)</f>
        <v>26719</v>
      </c>
      <c r="H1030" s="8">
        <f>SUM(4/100)*Table13[[#This Row],[Površina km2]]</f>
        <v>1.4144000000000001</v>
      </c>
    </row>
    <row r="1031" spans="1:8" hidden="1" x14ac:dyDescent="0.3">
      <c r="A1031" s="5" t="s">
        <v>2050</v>
      </c>
      <c r="B1031" s="5" t="s">
        <v>2069</v>
      </c>
      <c r="C1031" s="5" t="s">
        <v>2070</v>
      </c>
      <c r="D1031" s="6">
        <v>20931</v>
      </c>
      <c r="E1031" s="5" t="s">
        <v>32</v>
      </c>
      <c r="F1031" s="7">
        <f>Table13[[#This Row],[Povrsina ha]]/100</f>
        <v>209.31</v>
      </c>
      <c r="G1031" s="5"/>
      <c r="H1031" s="8">
        <f>SUM(4/100)*Table13[[#This Row],[Površina km2]]</f>
        <v>8.3724000000000007</v>
      </c>
    </row>
    <row r="1032" spans="1:8" hidden="1" x14ac:dyDescent="0.3">
      <c r="A1032" s="5" t="s">
        <v>2050</v>
      </c>
      <c r="B1032" s="5" t="s">
        <v>2071</v>
      </c>
      <c r="C1032" s="5" t="s">
        <v>2072</v>
      </c>
      <c r="D1032" s="6">
        <v>2136</v>
      </c>
      <c r="E1032" s="5" t="s">
        <v>32</v>
      </c>
      <c r="F1032" s="7">
        <f>Table13[[#This Row],[Povrsina ha]]/100</f>
        <v>21.36</v>
      </c>
      <c r="G1032" s="5"/>
      <c r="H1032" s="8">
        <f>SUM(4/100)*Table13[[#This Row],[Površina km2]]</f>
        <v>0.85440000000000005</v>
      </c>
    </row>
    <row r="1033" spans="1:8" hidden="1" x14ac:dyDescent="0.3">
      <c r="A1033" s="5" t="s">
        <v>2050</v>
      </c>
      <c r="B1033" s="5" t="s">
        <v>2073</v>
      </c>
      <c r="C1033" s="5" t="s">
        <v>1602</v>
      </c>
      <c r="D1033" s="6">
        <v>7009</v>
      </c>
      <c r="E1033" s="5" t="s">
        <v>32</v>
      </c>
      <c r="F1033" s="7">
        <f>Table13[[#This Row],[Povrsina ha]]/100</f>
        <v>70.09</v>
      </c>
      <c r="G1033" s="5"/>
      <c r="H1033" s="8">
        <f>SUM(4/100)*Table13[[#This Row],[Površina km2]]</f>
        <v>2.8036000000000003</v>
      </c>
    </row>
    <row r="1034" spans="1:8" hidden="1" x14ac:dyDescent="0.3">
      <c r="A1034" s="5" t="s">
        <v>2050</v>
      </c>
      <c r="B1034" s="5" t="s">
        <v>2074</v>
      </c>
      <c r="C1034" s="5" t="s">
        <v>2075</v>
      </c>
      <c r="D1034" s="6">
        <v>10273</v>
      </c>
      <c r="E1034" s="5" t="s">
        <v>32</v>
      </c>
      <c r="F1034" s="7">
        <f>Table13[[#This Row],[Povrsina ha]]/100</f>
        <v>102.73</v>
      </c>
      <c r="G1034" s="5"/>
      <c r="H1034" s="8">
        <f>SUM(4/100)*Table13[[#This Row],[Površina km2]]</f>
        <v>4.1092000000000004</v>
      </c>
    </row>
    <row r="1035" spans="1:8" hidden="1" x14ac:dyDescent="0.3">
      <c r="A1035" s="5" t="s">
        <v>2050</v>
      </c>
      <c r="B1035" s="5" t="s">
        <v>2076</v>
      </c>
      <c r="C1035" s="5" t="s">
        <v>2077</v>
      </c>
      <c r="D1035" s="6">
        <v>9262</v>
      </c>
      <c r="E1035" s="5" t="s">
        <v>32</v>
      </c>
      <c r="F1035" s="7">
        <f>Table13[[#This Row],[Povrsina ha]]/100</f>
        <v>92.62</v>
      </c>
      <c r="G1035" s="5"/>
      <c r="H1035" s="8">
        <f>SUM(4/100)*Table13[[#This Row],[Površina km2]]</f>
        <v>3.7048000000000001</v>
      </c>
    </row>
    <row r="1036" spans="1:8" hidden="1" x14ac:dyDescent="0.3">
      <c r="A1036" s="5" t="s">
        <v>2050</v>
      </c>
      <c r="B1036" s="5" t="s">
        <v>2078</v>
      </c>
      <c r="C1036" s="5" t="s">
        <v>2079</v>
      </c>
      <c r="D1036" s="6">
        <v>2332</v>
      </c>
      <c r="E1036" s="5" t="s">
        <v>32</v>
      </c>
      <c r="F1036" s="7">
        <f>Table13[[#This Row],[Povrsina ha]]/100</f>
        <v>23.32</v>
      </c>
      <c r="G1036" s="5"/>
      <c r="H1036" s="8">
        <f>SUM(4/100)*Table13[[#This Row],[Površina km2]]</f>
        <v>0.93280000000000007</v>
      </c>
    </row>
    <row r="1037" spans="1:8" hidden="1" x14ac:dyDescent="0.3">
      <c r="A1037" s="5" t="s">
        <v>2050</v>
      </c>
      <c r="B1037" s="5" t="s">
        <v>2080</v>
      </c>
      <c r="C1037" s="5" t="s">
        <v>2081</v>
      </c>
      <c r="D1037" s="6">
        <v>7046</v>
      </c>
      <c r="E1037" s="5" t="s">
        <v>32</v>
      </c>
      <c r="F1037" s="7">
        <f>Table13[[#This Row],[Povrsina ha]]/100</f>
        <v>70.459999999999994</v>
      </c>
      <c r="G1037" s="5"/>
      <c r="H1037" s="8">
        <f>SUM(4/100)*Table13[[#This Row],[Površina km2]]</f>
        <v>2.8184</v>
      </c>
    </row>
    <row r="1038" spans="1:8" hidden="1" x14ac:dyDescent="0.3">
      <c r="A1038" s="5" t="s">
        <v>2050</v>
      </c>
      <c r="B1038" s="5" t="s">
        <v>2082</v>
      </c>
      <c r="C1038" s="5" t="s">
        <v>2083</v>
      </c>
      <c r="D1038" s="6">
        <v>4277</v>
      </c>
      <c r="E1038" s="5" t="s">
        <v>32</v>
      </c>
      <c r="F1038" s="7">
        <f>Table13[[#This Row],[Povrsina ha]]/100</f>
        <v>42.77</v>
      </c>
      <c r="G1038" s="5"/>
      <c r="H1038" s="8">
        <f>SUM(4/100)*Table13[[#This Row],[Površina km2]]</f>
        <v>1.7108000000000001</v>
      </c>
    </row>
    <row r="1039" spans="1:8" hidden="1" x14ac:dyDescent="0.3">
      <c r="A1039" s="5" t="s">
        <v>2050</v>
      </c>
      <c r="B1039" s="5" t="s">
        <v>2084</v>
      </c>
      <c r="C1039" s="5" t="s">
        <v>2085</v>
      </c>
      <c r="D1039" s="6">
        <v>3929</v>
      </c>
      <c r="E1039" s="5" t="s">
        <v>32</v>
      </c>
      <c r="F1039" s="7">
        <f>Table13[[#This Row],[Povrsina ha]]/100</f>
        <v>39.29</v>
      </c>
      <c r="G1039" s="5"/>
      <c r="H1039" s="8">
        <f>SUM(4/100)*Table13[[#This Row],[Površina km2]]</f>
        <v>1.5716000000000001</v>
      </c>
    </row>
    <row r="1040" spans="1:8" hidden="1" x14ac:dyDescent="0.3">
      <c r="A1040" s="5" t="s">
        <v>2050</v>
      </c>
      <c r="B1040" s="5" t="s">
        <v>2086</v>
      </c>
      <c r="C1040" s="5" t="s">
        <v>2087</v>
      </c>
      <c r="D1040" s="6">
        <v>6298</v>
      </c>
      <c r="E1040" s="5" t="s">
        <v>32</v>
      </c>
      <c r="F1040" s="7">
        <f>Table13[[#This Row],[Povrsina ha]]/100</f>
        <v>62.98</v>
      </c>
      <c r="G1040" s="5"/>
      <c r="H1040" s="8">
        <f>SUM(4/100)*Table13[[#This Row],[Površina km2]]</f>
        <v>2.5192000000000001</v>
      </c>
    </row>
    <row r="1041" spans="1:8" hidden="1" x14ac:dyDescent="0.3">
      <c r="A1041" s="5" t="s">
        <v>2050</v>
      </c>
      <c r="B1041" s="5" t="s">
        <v>2088</v>
      </c>
      <c r="C1041" s="5" t="s">
        <v>2089</v>
      </c>
      <c r="D1041" s="6">
        <v>4371</v>
      </c>
      <c r="E1041" s="5" t="s">
        <v>32</v>
      </c>
      <c r="F1041" s="7">
        <f>Table13[[#This Row],[Povrsina ha]]/100</f>
        <v>43.71</v>
      </c>
      <c r="G1041" s="5"/>
      <c r="H1041" s="8">
        <f>SUM(4/100)*Table13[[#This Row],[Površina km2]]</f>
        <v>1.7484000000000002</v>
      </c>
    </row>
    <row r="1042" spans="1:8" hidden="1" x14ac:dyDescent="0.3">
      <c r="A1042" s="5" t="s">
        <v>2050</v>
      </c>
      <c r="B1042" s="5" t="s">
        <v>2090</v>
      </c>
      <c r="C1042" s="5" t="s">
        <v>2091</v>
      </c>
      <c r="D1042" s="6">
        <v>12099</v>
      </c>
      <c r="E1042" s="5" t="s">
        <v>32</v>
      </c>
      <c r="F1042" s="7">
        <f>Table13[[#This Row],[Povrsina ha]]/100</f>
        <v>120.99</v>
      </c>
      <c r="G1042" s="5"/>
      <c r="H1042" s="8">
        <f>SUM(4/100)*Table13[[#This Row],[Površina km2]]</f>
        <v>4.8395999999999999</v>
      </c>
    </row>
    <row r="1043" spans="1:8" hidden="1" x14ac:dyDescent="0.3">
      <c r="A1043" s="5" t="s">
        <v>2050</v>
      </c>
      <c r="B1043" s="5" t="s">
        <v>2092</v>
      </c>
      <c r="C1043" s="5" t="s">
        <v>2093</v>
      </c>
      <c r="D1043" s="6">
        <v>3180</v>
      </c>
      <c r="E1043" s="5" t="s">
        <v>32</v>
      </c>
      <c r="F1043" s="7">
        <f>Table13[[#This Row],[Povrsina ha]]/100</f>
        <v>31.8</v>
      </c>
      <c r="G1043" s="5"/>
      <c r="H1043" s="8">
        <f>SUM(4/100)*Table13[[#This Row],[Površina km2]]</f>
        <v>1.272</v>
      </c>
    </row>
    <row r="1044" spans="1:8" hidden="1" x14ac:dyDescent="0.3">
      <c r="A1044" s="5" t="s">
        <v>2050</v>
      </c>
      <c r="B1044" s="5" t="s">
        <v>2094</v>
      </c>
      <c r="C1044" s="5" t="s">
        <v>2095</v>
      </c>
      <c r="D1044" s="6">
        <v>8808</v>
      </c>
      <c r="E1044" s="5" t="s">
        <v>32</v>
      </c>
      <c r="F1044" s="7">
        <f>Table13[[#This Row],[Povrsina ha]]/100</f>
        <v>88.08</v>
      </c>
      <c r="G1044" s="5"/>
      <c r="H1044" s="8">
        <f>SUM(4/100)*Table13[[#This Row],[Površina km2]]</f>
        <v>3.5232000000000001</v>
      </c>
    </row>
    <row r="1045" spans="1:8" hidden="1" x14ac:dyDescent="0.3">
      <c r="A1045" s="5" t="s">
        <v>2050</v>
      </c>
      <c r="B1045" s="5" t="s">
        <v>2096</v>
      </c>
      <c r="C1045" s="5" t="s">
        <v>2097</v>
      </c>
      <c r="D1045" s="6">
        <v>10004</v>
      </c>
      <c r="E1045" s="5" t="s">
        <v>32</v>
      </c>
      <c r="F1045" s="7">
        <f>Table13[[#This Row],[Povrsina ha]]/100</f>
        <v>100.04</v>
      </c>
      <c r="G1045" s="5"/>
      <c r="H1045" s="8">
        <f>SUM(4/100)*Table13[[#This Row],[Površina km2]]</f>
        <v>4.0016000000000007</v>
      </c>
    </row>
    <row r="1046" spans="1:8" hidden="1" x14ac:dyDescent="0.3">
      <c r="A1046" s="5" t="s">
        <v>2050</v>
      </c>
      <c r="B1046" s="5" t="s">
        <v>2098</v>
      </c>
      <c r="C1046" s="5" t="s">
        <v>2099</v>
      </c>
      <c r="D1046" s="6">
        <v>3343</v>
      </c>
      <c r="E1046" s="5" t="s">
        <v>32</v>
      </c>
      <c r="F1046" s="7">
        <f>Table13[[#This Row],[Povrsina ha]]/100</f>
        <v>33.43</v>
      </c>
      <c r="G1046" s="5"/>
      <c r="H1046" s="8">
        <f>SUM(4/100)*Table13[[#This Row],[Površina km2]]</f>
        <v>1.3371999999999999</v>
      </c>
    </row>
    <row r="1047" spans="1:8" hidden="1" x14ac:dyDescent="0.3">
      <c r="A1047" s="5" t="s">
        <v>2050</v>
      </c>
      <c r="B1047" s="5" t="s">
        <v>2100</v>
      </c>
      <c r="C1047" s="5" t="s">
        <v>2101</v>
      </c>
      <c r="D1047" s="6">
        <v>4255</v>
      </c>
      <c r="E1047" s="5" t="s">
        <v>32</v>
      </c>
      <c r="F1047" s="7">
        <f>Table13[[#This Row],[Povrsina ha]]/100</f>
        <v>42.55</v>
      </c>
      <c r="G1047" s="5"/>
      <c r="H1047" s="8">
        <f>SUM(4/100)*Table13[[#This Row],[Površina km2]]</f>
        <v>1.702</v>
      </c>
    </row>
    <row r="1048" spans="1:8" hidden="1" x14ac:dyDescent="0.3">
      <c r="A1048" s="5" t="s">
        <v>2050</v>
      </c>
      <c r="B1048" s="5" t="s">
        <v>2102</v>
      </c>
      <c r="C1048" s="5" t="s">
        <v>2103</v>
      </c>
      <c r="D1048" s="6">
        <v>4045</v>
      </c>
      <c r="E1048" s="5" t="s">
        <v>32</v>
      </c>
      <c r="F1048" s="7">
        <f>Table13[[#This Row],[Povrsina ha]]/100</f>
        <v>40.450000000000003</v>
      </c>
      <c r="G1048" s="5"/>
      <c r="H1048" s="8">
        <f>SUM(4/100)*Table13[[#This Row],[Površina km2]]</f>
        <v>1.6180000000000001</v>
      </c>
    </row>
    <row r="1049" spans="1:8" hidden="1" x14ac:dyDescent="0.3">
      <c r="A1049" s="5" t="s">
        <v>2050</v>
      </c>
      <c r="B1049" s="5" t="s">
        <v>2104</v>
      </c>
      <c r="C1049" s="5" t="s">
        <v>2105</v>
      </c>
      <c r="D1049" s="6">
        <v>4341</v>
      </c>
      <c r="E1049" s="5" t="s">
        <v>32</v>
      </c>
      <c r="F1049" s="7">
        <f>Table13[[#This Row],[Povrsina ha]]/100</f>
        <v>43.41</v>
      </c>
      <c r="G1049" s="5"/>
      <c r="H1049" s="8">
        <f>SUM(4/100)*Table13[[#This Row],[Površina km2]]</f>
        <v>1.7363999999999999</v>
      </c>
    </row>
    <row r="1050" spans="1:8" hidden="1" x14ac:dyDescent="0.3">
      <c r="A1050" s="5" t="s">
        <v>2050</v>
      </c>
      <c r="B1050" s="5" t="s">
        <v>2106</v>
      </c>
      <c r="C1050" s="5" t="s">
        <v>2107</v>
      </c>
      <c r="D1050" s="6">
        <v>6580</v>
      </c>
      <c r="E1050" s="5" t="s">
        <v>32</v>
      </c>
      <c r="F1050" s="7">
        <f>Table13[[#This Row],[Povrsina ha]]/100</f>
        <v>65.8</v>
      </c>
      <c r="G1050" s="5"/>
      <c r="H1050" s="8">
        <f>SUM(4/100)*Table13[[#This Row],[Površina km2]]</f>
        <v>2.6320000000000001</v>
      </c>
    </row>
    <row r="1051" spans="1:8" hidden="1" x14ac:dyDescent="0.3">
      <c r="A1051" s="5" t="s">
        <v>2050</v>
      </c>
      <c r="B1051" s="5" t="s">
        <v>2108</v>
      </c>
      <c r="C1051" s="5" t="s">
        <v>2109</v>
      </c>
      <c r="D1051" s="6">
        <v>2971</v>
      </c>
      <c r="E1051" s="5" t="s">
        <v>32</v>
      </c>
      <c r="F1051" s="7">
        <f>Table13[[#This Row],[Povrsina ha]]/100</f>
        <v>29.71</v>
      </c>
      <c r="G1051" s="5"/>
      <c r="H1051" s="8">
        <f>SUM(4/100)*Table13[[#This Row],[Površina km2]]</f>
        <v>1.1884000000000001</v>
      </c>
    </row>
    <row r="1052" spans="1:8" hidden="1" x14ac:dyDescent="0.3">
      <c r="A1052" s="5" t="s">
        <v>2050</v>
      </c>
      <c r="B1052" s="5" t="s">
        <v>2110</v>
      </c>
      <c r="C1052" s="5" t="s">
        <v>2111</v>
      </c>
      <c r="D1052" s="6">
        <v>4542</v>
      </c>
      <c r="E1052" s="5" t="s">
        <v>32</v>
      </c>
      <c r="F1052" s="7">
        <f>Table13[[#This Row],[Povrsina ha]]/100</f>
        <v>45.42</v>
      </c>
      <c r="G1052" s="6">
        <f>SUM(D1031:D1052)</f>
        <v>142032</v>
      </c>
      <c r="H1052" s="8">
        <f>SUM(4/100)*Table13[[#This Row],[Površina km2]]</f>
        <v>1.8168000000000002</v>
      </c>
    </row>
    <row r="1053" spans="1:8" hidden="1" x14ac:dyDescent="0.3">
      <c r="A1053" s="5" t="s">
        <v>2112</v>
      </c>
      <c r="B1053" s="5" t="s">
        <v>2113</v>
      </c>
      <c r="C1053" s="5" t="s">
        <v>245</v>
      </c>
      <c r="D1053" s="6">
        <v>3561</v>
      </c>
      <c r="E1053" s="5" t="s">
        <v>5</v>
      </c>
      <c r="F1053" s="7">
        <f>Table13[[#This Row],[Povrsina ha]]/100</f>
        <v>35.61</v>
      </c>
      <c r="G1053" s="5"/>
      <c r="H1053" s="8">
        <f>SUM(4/100)*Table13[[#This Row],[Površina km2]]</f>
        <v>1.4244000000000001</v>
      </c>
    </row>
    <row r="1054" spans="1:8" hidden="1" x14ac:dyDescent="0.3">
      <c r="A1054" s="5" t="s">
        <v>2112</v>
      </c>
      <c r="B1054" s="5" t="s">
        <v>2114</v>
      </c>
      <c r="C1054" s="5" t="s">
        <v>2115</v>
      </c>
      <c r="D1054" s="6">
        <v>2497</v>
      </c>
      <c r="E1054" s="5" t="s">
        <v>32</v>
      </c>
      <c r="F1054" s="7">
        <f>Table13[[#This Row],[Povrsina ha]]/100</f>
        <v>24.97</v>
      </c>
      <c r="G1054" s="5"/>
      <c r="H1054" s="8">
        <f>SUM(4/100)*Table13[[#This Row],[Površina km2]]</f>
        <v>0.99880000000000002</v>
      </c>
    </row>
    <row r="1055" spans="1:8" hidden="1" x14ac:dyDescent="0.3">
      <c r="A1055" s="5" t="s">
        <v>2112</v>
      </c>
      <c r="B1055" s="5" t="s">
        <v>2116</v>
      </c>
      <c r="C1055" s="5" t="s">
        <v>2117</v>
      </c>
      <c r="D1055" s="6">
        <v>3887</v>
      </c>
      <c r="E1055" s="5" t="s">
        <v>32</v>
      </c>
      <c r="F1055" s="7">
        <f>Table13[[#This Row],[Povrsina ha]]/100</f>
        <v>38.869999999999997</v>
      </c>
      <c r="G1055" s="5"/>
      <c r="H1055" s="8">
        <f>SUM(4/100)*Table13[[#This Row],[Površina km2]]</f>
        <v>1.5548</v>
      </c>
    </row>
    <row r="1056" spans="1:8" hidden="1" x14ac:dyDescent="0.3">
      <c r="A1056" s="5" t="s">
        <v>2112</v>
      </c>
      <c r="B1056" s="5" t="s">
        <v>2118</v>
      </c>
      <c r="C1056" s="5" t="s">
        <v>2119</v>
      </c>
      <c r="D1056" s="6">
        <v>2397</v>
      </c>
      <c r="E1056" s="5" t="s">
        <v>32</v>
      </c>
      <c r="F1056" s="7">
        <f>Table13[[#This Row],[Povrsina ha]]/100</f>
        <v>23.97</v>
      </c>
      <c r="G1056" s="5"/>
      <c r="H1056" s="8">
        <f>SUM(4/100)*Table13[[#This Row],[Površina km2]]</f>
        <v>0.95879999999999999</v>
      </c>
    </row>
    <row r="1057" spans="1:8" hidden="1" x14ac:dyDescent="0.3">
      <c r="A1057" s="5" t="s">
        <v>2112</v>
      </c>
      <c r="B1057" s="5" t="s">
        <v>2120</v>
      </c>
      <c r="C1057" s="5" t="s">
        <v>2121</v>
      </c>
      <c r="D1057" s="6">
        <v>2583</v>
      </c>
      <c r="E1057" s="5" t="s">
        <v>32</v>
      </c>
      <c r="F1057" s="7">
        <f>Table13[[#This Row],[Povrsina ha]]/100</f>
        <v>25.83</v>
      </c>
      <c r="G1057" s="5"/>
      <c r="H1057" s="8">
        <f>SUM(4/100)*Table13[[#This Row],[Površina km2]]</f>
        <v>1.0331999999999999</v>
      </c>
    </row>
    <row r="1058" spans="1:8" hidden="1" x14ac:dyDescent="0.3">
      <c r="A1058" s="5" t="s">
        <v>2112</v>
      </c>
      <c r="B1058" s="5" t="s">
        <v>2122</v>
      </c>
      <c r="C1058" s="5" t="s">
        <v>2123</v>
      </c>
      <c r="D1058" s="6">
        <v>2458</v>
      </c>
      <c r="E1058" s="5" t="s">
        <v>32</v>
      </c>
      <c r="F1058" s="7">
        <f>Table13[[#This Row],[Povrsina ha]]/100</f>
        <v>24.58</v>
      </c>
      <c r="G1058" s="5"/>
      <c r="H1058" s="8">
        <f>SUM(4/100)*Table13[[#This Row],[Površina km2]]</f>
        <v>0.98319999999999996</v>
      </c>
    </row>
    <row r="1059" spans="1:8" hidden="1" x14ac:dyDescent="0.3">
      <c r="A1059" s="5" t="s">
        <v>2112</v>
      </c>
      <c r="B1059" s="5" t="s">
        <v>2124</v>
      </c>
      <c r="C1059" s="5" t="s">
        <v>2125</v>
      </c>
      <c r="D1059" s="6">
        <v>4495</v>
      </c>
      <c r="E1059" s="5" t="s">
        <v>32</v>
      </c>
      <c r="F1059" s="7">
        <f>Table13[[#This Row],[Povrsina ha]]/100</f>
        <v>44.95</v>
      </c>
      <c r="G1059" s="5"/>
      <c r="H1059" s="8">
        <f>SUM(4/100)*Table13[[#This Row],[Površina km2]]</f>
        <v>1.798</v>
      </c>
    </row>
    <row r="1060" spans="1:8" hidden="1" x14ac:dyDescent="0.3">
      <c r="A1060" s="5" t="s">
        <v>2112</v>
      </c>
      <c r="B1060" s="5" t="s">
        <v>2126</v>
      </c>
      <c r="C1060" s="5" t="s">
        <v>2127</v>
      </c>
      <c r="D1060" s="6">
        <v>3840</v>
      </c>
      <c r="E1060" s="5" t="s">
        <v>32</v>
      </c>
      <c r="F1060" s="7">
        <f>Table13[[#This Row],[Povrsina ha]]/100</f>
        <v>38.4</v>
      </c>
      <c r="G1060" s="5"/>
      <c r="H1060" s="8">
        <f>SUM(4/100)*Table13[[#This Row],[Površina km2]]</f>
        <v>1.536</v>
      </c>
    </row>
    <row r="1061" spans="1:8" hidden="1" x14ac:dyDescent="0.3">
      <c r="A1061" s="5" t="s">
        <v>2112</v>
      </c>
      <c r="B1061" s="5" t="s">
        <v>2128</v>
      </c>
      <c r="C1061" s="5" t="s">
        <v>2129</v>
      </c>
      <c r="D1061" s="6">
        <v>4097</v>
      </c>
      <c r="E1061" s="5" t="s">
        <v>32</v>
      </c>
      <c r="F1061" s="7">
        <f>Table13[[#This Row],[Povrsina ha]]/100</f>
        <v>40.97</v>
      </c>
      <c r="G1061" s="5"/>
      <c r="H1061" s="8">
        <f>SUM(4/100)*Table13[[#This Row],[Površina km2]]</f>
        <v>1.6388</v>
      </c>
    </row>
    <row r="1062" spans="1:8" hidden="1" x14ac:dyDescent="0.3">
      <c r="A1062" s="5" t="s">
        <v>2112</v>
      </c>
      <c r="B1062" s="5" t="s">
        <v>2130</v>
      </c>
      <c r="C1062" s="5" t="s">
        <v>2131</v>
      </c>
      <c r="D1062" s="6">
        <v>5571</v>
      </c>
      <c r="E1062" s="5" t="s">
        <v>32</v>
      </c>
      <c r="F1062" s="7">
        <f>Table13[[#This Row],[Povrsina ha]]/100</f>
        <v>55.71</v>
      </c>
      <c r="G1062" s="5"/>
      <c r="H1062" s="8">
        <f>SUM(4/100)*Table13[[#This Row],[Površina km2]]</f>
        <v>2.2284000000000002</v>
      </c>
    </row>
    <row r="1063" spans="1:8" hidden="1" x14ac:dyDescent="0.3">
      <c r="A1063" s="5" t="s">
        <v>2112</v>
      </c>
      <c r="B1063" s="5" t="s">
        <v>2132</v>
      </c>
      <c r="C1063" s="5" t="s">
        <v>2133</v>
      </c>
      <c r="D1063" s="6">
        <v>5942</v>
      </c>
      <c r="E1063" s="5" t="s">
        <v>32</v>
      </c>
      <c r="F1063" s="7">
        <f>Table13[[#This Row],[Povrsina ha]]/100</f>
        <v>59.42</v>
      </c>
      <c r="G1063" s="5"/>
      <c r="H1063" s="8">
        <f>SUM(4/100)*Table13[[#This Row],[Površina km2]]</f>
        <v>2.3768000000000002</v>
      </c>
    </row>
    <row r="1064" spans="1:8" hidden="1" x14ac:dyDescent="0.3">
      <c r="A1064" s="5" t="s">
        <v>2112</v>
      </c>
      <c r="B1064" s="5" t="s">
        <v>2134</v>
      </c>
      <c r="C1064" s="5" t="s">
        <v>2135</v>
      </c>
      <c r="D1064" s="6">
        <v>3055</v>
      </c>
      <c r="E1064" s="5" t="s">
        <v>32</v>
      </c>
      <c r="F1064" s="7">
        <f>Table13[[#This Row],[Povrsina ha]]/100</f>
        <v>30.55</v>
      </c>
      <c r="G1064" s="5"/>
      <c r="H1064" s="8">
        <f>SUM(4/100)*Table13[[#This Row],[Površina km2]]</f>
        <v>1.222</v>
      </c>
    </row>
    <row r="1065" spans="1:8" hidden="1" x14ac:dyDescent="0.3">
      <c r="A1065" s="5" t="s">
        <v>2112</v>
      </c>
      <c r="B1065" s="5" t="s">
        <v>2136</v>
      </c>
      <c r="C1065" s="5" t="s">
        <v>2137</v>
      </c>
      <c r="D1065" s="6">
        <v>2455</v>
      </c>
      <c r="E1065" s="5" t="s">
        <v>32</v>
      </c>
      <c r="F1065" s="7">
        <f>Table13[[#This Row],[Povrsina ha]]/100</f>
        <v>24.55</v>
      </c>
      <c r="G1065" s="5"/>
      <c r="H1065" s="8">
        <f>SUM(4/100)*Table13[[#This Row],[Površina km2]]</f>
        <v>0.9820000000000001</v>
      </c>
    </row>
    <row r="1066" spans="1:8" hidden="1" x14ac:dyDescent="0.3">
      <c r="A1066" s="5" t="s">
        <v>2112</v>
      </c>
      <c r="B1066" s="5" t="s">
        <v>2138</v>
      </c>
      <c r="C1066" s="5" t="s">
        <v>2139</v>
      </c>
      <c r="D1066" s="6">
        <v>3851</v>
      </c>
      <c r="E1066" s="5" t="s">
        <v>32</v>
      </c>
      <c r="F1066" s="7">
        <f>Table13[[#This Row],[Povrsina ha]]/100</f>
        <v>38.51</v>
      </c>
      <c r="G1066" s="5"/>
      <c r="H1066" s="8">
        <f>SUM(4/100)*Table13[[#This Row],[Površina km2]]</f>
        <v>1.5404</v>
      </c>
    </row>
    <row r="1067" spans="1:8" hidden="1" x14ac:dyDescent="0.3">
      <c r="A1067" s="5" t="s">
        <v>2112</v>
      </c>
      <c r="B1067" s="5" t="s">
        <v>2140</v>
      </c>
      <c r="C1067" s="5" t="s">
        <v>2141</v>
      </c>
      <c r="D1067" s="6">
        <v>4045</v>
      </c>
      <c r="E1067" s="5" t="s">
        <v>32</v>
      </c>
      <c r="F1067" s="7">
        <f>Table13[[#This Row],[Povrsina ha]]/100</f>
        <v>40.450000000000003</v>
      </c>
      <c r="G1067" s="5"/>
      <c r="H1067" s="8">
        <f>SUM(4/100)*Table13[[#This Row],[Površina km2]]</f>
        <v>1.6180000000000001</v>
      </c>
    </row>
    <row r="1068" spans="1:8" hidden="1" x14ac:dyDescent="0.3">
      <c r="A1068" s="5" t="s">
        <v>2112</v>
      </c>
      <c r="B1068" s="5" t="s">
        <v>2142</v>
      </c>
      <c r="C1068" s="5" t="s">
        <v>2143</v>
      </c>
      <c r="D1068" s="6">
        <v>3082</v>
      </c>
      <c r="E1068" s="5" t="s">
        <v>32</v>
      </c>
      <c r="F1068" s="7">
        <f>Table13[[#This Row],[Povrsina ha]]/100</f>
        <v>30.82</v>
      </c>
      <c r="G1068" s="5"/>
      <c r="H1068" s="8">
        <f>SUM(4/100)*Table13[[#This Row],[Površina km2]]</f>
        <v>1.2328000000000001</v>
      </c>
    </row>
    <row r="1069" spans="1:8" hidden="1" x14ac:dyDescent="0.3">
      <c r="A1069" s="5" t="s">
        <v>2112</v>
      </c>
      <c r="B1069" s="5" t="s">
        <v>2144</v>
      </c>
      <c r="C1069" s="5" t="s">
        <v>2145</v>
      </c>
      <c r="D1069" s="6">
        <v>2786</v>
      </c>
      <c r="E1069" s="5" t="s">
        <v>32</v>
      </c>
      <c r="F1069" s="7">
        <f>Table13[[#This Row],[Povrsina ha]]/100</f>
        <v>27.86</v>
      </c>
      <c r="G1069" s="5"/>
      <c r="H1069" s="8">
        <f>SUM(4/100)*Table13[[#This Row],[Površina km2]]</f>
        <v>1.1144000000000001</v>
      </c>
    </row>
    <row r="1070" spans="1:8" hidden="1" x14ac:dyDescent="0.3">
      <c r="A1070" s="5" t="s">
        <v>2112</v>
      </c>
      <c r="B1070" s="5" t="s">
        <v>2146</v>
      </c>
      <c r="C1070" s="5" t="s">
        <v>2147</v>
      </c>
      <c r="D1070" s="6">
        <v>4051</v>
      </c>
      <c r="E1070" s="5" t="s">
        <v>32</v>
      </c>
      <c r="F1070" s="7">
        <f>Table13[[#This Row],[Povrsina ha]]/100</f>
        <v>40.51</v>
      </c>
      <c r="G1070" s="5"/>
      <c r="H1070" s="8">
        <f>SUM(4/100)*Table13[[#This Row],[Površina km2]]</f>
        <v>1.6204000000000001</v>
      </c>
    </row>
    <row r="1071" spans="1:8" hidden="1" x14ac:dyDescent="0.3">
      <c r="A1071" s="5" t="s">
        <v>2112</v>
      </c>
      <c r="B1071" s="5" t="s">
        <v>2148</v>
      </c>
      <c r="C1071" s="5" t="s">
        <v>2149</v>
      </c>
      <c r="D1071" s="6">
        <v>6790</v>
      </c>
      <c r="E1071" s="5" t="s">
        <v>32</v>
      </c>
      <c r="F1071" s="7">
        <f>Table13[[#This Row],[Povrsina ha]]/100</f>
        <v>67.900000000000006</v>
      </c>
      <c r="G1071" s="5"/>
      <c r="H1071" s="8">
        <f>SUM(4/100)*Table13[[#This Row],[Površina km2]]</f>
        <v>2.7160000000000002</v>
      </c>
    </row>
    <row r="1072" spans="1:8" hidden="1" x14ac:dyDescent="0.3">
      <c r="A1072" s="5" t="s">
        <v>2112</v>
      </c>
      <c r="B1072" s="5" t="s">
        <v>2150</v>
      </c>
      <c r="C1072" s="5" t="s">
        <v>2151</v>
      </c>
      <c r="D1072" s="6">
        <v>1298</v>
      </c>
      <c r="E1072" s="5" t="s">
        <v>32</v>
      </c>
      <c r="F1072" s="7">
        <f>Table13[[#This Row],[Povrsina ha]]/100</f>
        <v>12.98</v>
      </c>
      <c r="G1072" s="5"/>
      <c r="H1072" s="8">
        <f>SUM(4/100)*Table13[[#This Row],[Površina km2]]</f>
        <v>0.51919999999999999</v>
      </c>
    </row>
    <row r="1073" spans="1:8" hidden="1" x14ac:dyDescent="0.3">
      <c r="A1073" s="5" t="s">
        <v>2112</v>
      </c>
      <c r="B1073" s="5" t="s">
        <v>2152</v>
      </c>
      <c r="C1073" s="5" t="s">
        <v>2153</v>
      </c>
      <c r="D1073" s="6">
        <v>2022</v>
      </c>
      <c r="E1073" s="5" t="s">
        <v>32</v>
      </c>
      <c r="F1073" s="7">
        <f>Table13[[#This Row],[Povrsina ha]]/100</f>
        <v>20.22</v>
      </c>
      <c r="G1073" s="6">
        <f>SUM(D1054:D1073)</f>
        <v>71202</v>
      </c>
      <c r="H1073" s="8">
        <f>SUM(4/100)*Table13[[#This Row],[Površina km2]]</f>
        <v>0.80879999999999996</v>
      </c>
    </row>
    <row r="1074" spans="1:8" hidden="1" x14ac:dyDescent="0.3">
      <c r="A1074" s="5" t="s">
        <v>2154</v>
      </c>
      <c r="B1074" s="5" t="s">
        <v>2155</v>
      </c>
      <c r="C1074" s="5" t="s">
        <v>2156</v>
      </c>
      <c r="D1074" s="6">
        <v>2282</v>
      </c>
      <c r="E1074" s="5" t="s">
        <v>5</v>
      </c>
      <c r="F1074" s="7">
        <f>Table13[[#This Row],[Povrsina ha]]/100</f>
        <v>22.82</v>
      </c>
      <c r="G1074" s="5"/>
      <c r="H1074" s="8">
        <f>SUM(4/100)*Table13[[#This Row],[Površina km2]]</f>
        <v>0.91280000000000006</v>
      </c>
    </row>
    <row r="1075" spans="1:8" hidden="1" x14ac:dyDescent="0.3">
      <c r="A1075" s="5" t="s">
        <v>2154</v>
      </c>
      <c r="B1075" s="5" t="s">
        <v>2157</v>
      </c>
      <c r="C1075" s="5" t="s">
        <v>2158</v>
      </c>
      <c r="D1075" s="6">
        <v>2082</v>
      </c>
      <c r="E1075" s="5" t="s">
        <v>32</v>
      </c>
      <c r="F1075" s="7">
        <f>Table13[[#This Row],[Povrsina ha]]/100</f>
        <v>20.82</v>
      </c>
      <c r="G1075" s="5"/>
      <c r="H1075" s="8">
        <f>SUM(4/100)*Table13[[#This Row],[Površina km2]]</f>
        <v>0.83279999999999998</v>
      </c>
    </row>
    <row r="1076" spans="1:8" hidden="1" x14ac:dyDescent="0.3">
      <c r="A1076" s="5" t="s">
        <v>2154</v>
      </c>
      <c r="B1076" s="5" t="s">
        <v>2159</v>
      </c>
      <c r="C1076" s="5" t="s">
        <v>2160</v>
      </c>
      <c r="D1076" s="6">
        <v>5372</v>
      </c>
      <c r="E1076" s="5" t="s">
        <v>32</v>
      </c>
      <c r="F1076" s="7">
        <f>Table13[[#This Row],[Povrsina ha]]/100</f>
        <v>53.72</v>
      </c>
      <c r="G1076" s="5"/>
      <c r="H1076" s="8">
        <f>SUM(4/100)*Table13[[#This Row],[Površina km2]]</f>
        <v>2.1488</v>
      </c>
    </row>
    <row r="1077" spans="1:8" hidden="1" x14ac:dyDescent="0.3">
      <c r="A1077" s="5" t="s">
        <v>2154</v>
      </c>
      <c r="B1077" s="5" t="s">
        <v>2161</v>
      </c>
      <c r="C1077" s="5" t="s">
        <v>2162</v>
      </c>
      <c r="D1077" s="6">
        <v>3217</v>
      </c>
      <c r="E1077" s="5" t="s">
        <v>32</v>
      </c>
      <c r="F1077" s="7">
        <f>Table13[[#This Row],[Povrsina ha]]/100</f>
        <v>32.17</v>
      </c>
      <c r="G1077" s="5"/>
      <c r="H1077" s="8">
        <f>SUM(4/100)*Table13[[#This Row],[Površina km2]]</f>
        <v>1.2868000000000002</v>
      </c>
    </row>
    <row r="1078" spans="1:8" hidden="1" x14ac:dyDescent="0.3">
      <c r="A1078" s="5" t="s">
        <v>2154</v>
      </c>
      <c r="B1078" s="5" t="s">
        <v>2163</v>
      </c>
      <c r="C1078" s="5" t="s">
        <v>2164</v>
      </c>
      <c r="D1078" s="6">
        <v>3174</v>
      </c>
      <c r="E1078" s="5" t="s">
        <v>32</v>
      </c>
      <c r="F1078" s="7">
        <f>Table13[[#This Row],[Povrsina ha]]/100</f>
        <v>31.74</v>
      </c>
      <c r="G1078" s="5"/>
      <c r="H1078" s="8">
        <f>SUM(4/100)*Table13[[#This Row],[Površina km2]]</f>
        <v>1.2696000000000001</v>
      </c>
    </row>
    <row r="1079" spans="1:8" hidden="1" x14ac:dyDescent="0.3">
      <c r="A1079" s="5" t="s">
        <v>2154</v>
      </c>
      <c r="B1079" s="5" t="s">
        <v>2165</v>
      </c>
      <c r="C1079" s="5" t="s">
        <v>2166</v>
      </c>
      <c r="D1079" s="6">
        <v>2300</v>
      </c>
      <c r="E1079" s="5" t="s">
        <v>32</v>
      </c>
      <c r="F1079" s="7">
        <f>Table13[[#This Row],[Povrsina ha]]/100</f>
        <v>23</v>
      </c>
      <c r="G1079" s="5"/>
      <c r="H1079" s="8">
        <f>SUM(4/100)*Table13[[#This Row],[Površina km2]]</f>
        <v>0.92</v>
      </c>
    </row>
    <row r="1080" spans="1:8" hidden="1" x14ac:dyDescent="0.3">
      <c r="A1080" s="5" t="s">
        <v>2154</v>
      </c>
      <c r="B1080" s="5" t="s">
        <v>2167</v>
      </c>
      <c r="C1080" s="5" t="s">
        <v>2168</v>
      </c>
      <c r="D1080" s="6">
        <v>2759</v>
      </c>
      <c r="E1080" s="5" t="s">
        <v>32</v>
      </c>
      <c r="F1080" s="7">
        <f>Table13[[#This Row],[Povrsina ha]]/100</f>
        <v>27.59</v>
      </c>
      <c r="G1080" s="5"/>
      <c r="H1080" s="8">
        <f>SUM(4/100)*Table13[[#This Row],[Površina km2]]</f>
        <v>1.1035999999999999</v>
      </c>
    </row>
    <row r="1081" spans="1:8" hidden="1" x14ac:dyDescent="0.3">
      <c r="A1081" s="5" t="s">
        <v>2154</v>
      </c>
      <c r="B1081" s="5" t="s">
        <v>2169</v>
      </c>
      <c r="C1081" s="5" t="s">
        <v>2170</v>
      </c>
      <c r="D1081" s="6">
        <v>3017</v>
      </c>
      <c r="E1081" s="5" t="s">
        <v>32</v>
      </c>
      <c r="F1081" s="7">
        <f>Table13[[#This Row],[Povrsina ha]]/100</f>
        <v>30.17</v>
      </c>
      <c r="G1081" s="5"/>
      <c r="H1081" s="8">
        <f>SUM(4/100)*Table13[[#This Row],[Površina km2]]</f>
        <v>1.2068000000000001</v>
      </c>
    </row>
    <row r="1082" spans="1:8" hidden="1" x14ac:dyDescent="0.3">
      <c r="A1082" s="5" t="s">
        <v>2154</v>
      </c>
      <c r="B1082" s="5" t="s">
        <v>2171</v>
      </c>
      <c r="C1082" s="5" t="s">
        <v>2172</v>
      </c>
      <c r="D1082" s="6">
        <v>3876</v>
      </c>
      <c r="E1082" s="5" t="s">
        <v>32</v>
      </c>
      <c r="F1082" s="7">
        <f>Table13[[#This Row],[Povrsina ha]]/100</f>
        <v>38.76</v>
      </c>
      <c r="G1082" s="5"/>
      <c r="H1082" s="8">
        <f>SUM(4/100)*Table13[[#This Row],[Površina km2]]</f>
        <v>1.5504</v>
      </c>
    </row>
    <row r="1083" spans="1:8" hidden="1" x14ac:dyDescent="0.3">
      <c r="A1083" s="5" t="s">
        <v>2154</v>
      </c>
      <c r="B1083" s="5" t="s">
        <v>2173</v>
      </c>
      <c r="C1083" s="5" t="s">
        <v>2174</v>
      </c>
      <c r="D1083" s="6">
        <v>3076</v>
      </c>
      <c r="E1083" s="5" t="s">
        <v>32</v>
      </c>
      <c r="F1083" s="7">
        <f>Table13[[#This Row],[Povrsina ha]]/100</f>
        <v>30.76</v>
      </c>
      <c r="G1083" s="5"/>
      <c r="H1083" s="8">
        <f>SUM(4/100)*Table13[[#This Row],[Površina km2]]</f>
        <v>1.2304000000000002</v>
      </c>
    </row>
    <row r="1084" spans="1:8" hidden="1" x14ac:dyDescent="0.3">
      <c r="A1084" s="5" t="s">
        <v>2154</v>
      </c>
      <c r="B1084" s="5" t="s">
        <v>2175</v>
      </c>
      <c r="C1084" s="5" t="s">
        <v>2176</v>
      </c>
      <c r="D1084" s="6">
        <v>1575</v>
      </c>
      <c r="E1084" s="5" t="s">
        <v>32</v>
      </c>
      <c r="F1084" s="7">
        <f>Table13[[#This Row],[Povrsina ha]]/100</f>
        <v>15.75</v>
      </c>
      <c r="G1084" s="5"/>
      <c r="H1084" s="8">
        <f>SUM(4/100)*Table13[[#This Row],[Površina km2]]</f>
        <v>0.63</v>
      </c>
    </row>
    <row r="1085" spans="1:8" hidden="1" x14ac:dyDescent="0.3">
      <c r="A1085" s="5" t="s">
        <v>2154</v>
      </c>
      <c r="B1085" s="5" t="s">
        <v>2177</v>
      </c>
      <c r="C1085" s="5" t="s">
        <v>2178</v>
      </c>
      <c r="D1085" s="6">
        <v>2292</v>
      </c>
      <c r="E1085" s="5" t="s">
        <v>32</v>
      </c>
      <c r="F1085" s="7">
        <f>Table13[[#This Row],[Povrsina ha]]/100</f>
        <v>22.92</v>
      </c>
      <c r="G1085" s="6">
        <f>SUM(D1075:D1085)</f>
        <v>32740</v>
      </c>
      <c r="H1085" s="8">
        <f>SUM(4/100)*Table13[[#This Row],[Površina km2]]</f>
        <v>0.91680000000000006</v>
      </c>
    </row>
    <row r="1086" spans="1:8" x14ac:dyDescent="0.3">
      <c r="D1086" s="6">
        <f>SUBTOTAL(109,Table13[Povrsina ha])</f>
        <v>415906</v>
      </c>
      <c r="F1086" s="7">
        <f>SUBTOTAL(109,Table13[Površina km2])</f>
        <v>4159.0599999999977</v>
      </c>
      <c r="G1086" s="5"/>
      <c r="H1086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hdesk</dc:creator>
  <cp:lastModifiedBy>Korisnik</cp:lastModifiedBy>
  <dcterms:created xsi:type="dcterms:W3CDTF">2020-02-04T14:08:44Z</dcterms:created>
  <dcterms:modified xsi:type="dcterms:W3CDTF">2022-01-19T07:40:25Z</dcterms:modified>
</cp:coreProperties>
</file>